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Page1 " sheetId="4" r:id="rId1"/>
    <sheet name="Page(TỔNG HỢP)" sheetId="1" r:id="rId2"/>
    <sheet name="Page2" sheetId="2" r:id="rId3"/>
  </sheets>
  <definedNames>
    <definedName name="_xlnm._FilterDatabase" localSheetId="1" hidden="1">'Page(TỔNG HỢP)'!$A$7:$Q$7</definedName>
  </definedNames>
  <calcPr calcId="144525"/>
</workbook>
</file>

<file path=xl/calcChain.xml><?xml version="1.0" encoding="utf-8"?>
<calcChain xmlns="http://schemas.openxmlformats.org/spreadsheetml/2006/main">
  <c r="P9" i="1" l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8" i="1"/>
  <c r="L8" i="1"/>
  <c r="L9" i="1"/>
  <c r="L15" i="1"/>
  <c r="L10" i="1"/>
  <c r="L14" i="1"/>
  <c r="L16" i="1"/>
  <c r="L11" i="1"/>
  <c r="L12" i="1"/>
  <c r="L17" i="1"/>
  <c r="L22" i="1"/>
  <c r="L18" i="1"/>
  <c r="L19" i="1"/>
  <c r="L13" i="1"/>
  <c r="L20" i="1"/>
  <c r="L21" i="1"/>
  <c r="L27" i="1"/>
  <c r="L25" i="1"/>
  <c r="L28" i="1"/>
  <c r="L29" i="1"/>
  <c r="L30" i="1"/>
  <c r="L31" i="1"/>
  <c r="L23" i="1"/>
  <c r="L26" i="1"/>
  <c r="L24" i="1"/>
  <c r="L32" i="1"/>
  <c r="L33" i="1"/>
  <c r="L37" i="1"/>
  <c r="L36" i="1"/>
  <c r="L34" i="1"/>
  <c r="L35" i="1"/>
  <c r="H9" i="1"/>
  <c r="M9" i="1" s="1"/>
  <c r="H15" i="1"/>
  <c r="M15" i="1" s="1"/>
  <c r="H10" i="1"/>
  <c r="M10" i="1" s="1"/>
  <c r="H14" i="1"/>
  <c r="M14" i="1" s="1"/>
  <c r="H16" i="1"/>
  <c r="M16" i="1" s="1"/>
  <c r="H11" i="1"/>
  <c r="M11" i="1" s="1"/>
  <c r="H12" i="1"/>
  <c r="M12" i="1" s="1"/>
  <c r="H17" i="1"/>
  <c r="M17" i="1" s="1"/>
  <c r="H22" i="1"/>
  <c r="M22" i="1" s="1"/>
  <c r="H18" i="1"/>
  <c r="M18" i="1" s="1"/>
  <c r="H19" i="1"/>
  <c r="M19" i="1" s="1"/>
  <c r="H13" i="1"/>
  <c r="M13" i="1" s="1"/>
  <c r="H20" i="1"/>
  <c r="M20" i="1" s="1"/>
  <c r="H21" i="1"/>
  <c r="M21" i="1" s="1"/>
  <c r="H27" i="1"/>
  <c r="M27" i="1" s="1"/>
  <c r="H25" i="1"/>
  <c r="M25" i="1" s="1"/>
  <c r="H28" i="1"/>
  <c r="M28" i="1" s="1"/>
  <c r="H29" i="1"/>
  <c r="M29" i="1" s="1"/>
  <c r="H30" i="1"/>
  <c r="M30" i="1" s="1"/>
  <c r="H31" i="1"/>
  <c r="M31" i="1" s="1"/>
  <c r="H23" i="1"/>
  <c r="M23" i="1" s="1"/>
  <c r="H26" i="1"/>
  <c r="M26" i="1" s="1"/>
  <c r="H24" i="1"/>
  <c r="M24" i="1" s="1"/>
  <c r="H32" i="1"/>
  <c r="M32" i="1" s="1"/>
  <c r="H33" i="1"/>
  <c r="M33" i="1" s="1"/>
  <c r="H37" i="1"/>
  <c r="M37" i="1" s="1"/>
  <c r="H36" i="1"/>
  <c r="M36" i="1" s="1"/>
  <c r="H34" i="1"/>
  <c r="M34" i="1" s="1"/>
  <c r="H35" i="1"/>
  <c r="M35" i="1" s="1"/>
  <c r="H8" i="1"/>
  <c r="M8" i="1" s="1"/>
</calcChain>
</file>

<file path=xl/sharedStrings.xml><?xml version="1.0" encoding="utf-8"?>
<sst xmlns="http://schemas.openxmlformats.org/spreadsheetml/2006/main" count="619" uniqueCount="218">
  <si>
    <r>
      <t xml:space="preserve">     </t>
    </r>
    <r>
      <rPr>
        <sz val="12"/>
        <color rgb="FF000000"/>
        <rFont val="Times New Roman"/>
      </rPr>
      <t xml:space="preserve">UBND </t>
    </r>
    <r>
      <rPr>
        <sz val="12"/>
        <color rgb="FF000000"/>
        <rFont val="Times New Roman"/>
      </rPr>
      <t xml:space="preserve">THÀNH </t>
    </r>
    <r>
      <rPr>
        <sz val="12"/>
        <color rgb="FF000000"/>
        <rFont val="Times New Roman"/>
      </rPr>
      <t xml:space="preserve">PHỐ </t>
    </r>
    <r>
      <rPr>
        <sz val="12"/>
        <color rgb="FF000000"/>
        <rFont val="Times New Roman"/>
      </rPr>
      <t xml:space="preserve">HỒ </t>
    </r>
    <r>
      <rPr>
        <sz val="12"/>
        <color rgb="FF000000"/>
        <rFont val="Times New Roman"/>
      </rPr>
      <t xml:space="preserve">CHÍ </t>
    </r>
    <r>
      <rPr>
        <sz val="12"/>
        <color rgb="FF000000"/>
        <rFont val="Times New Roman"/>
      </rPr>
      <t>MINH</t>
    </r>
    <r>
      <rPr>
        <sz val="11"/>
        <color theme="1"/>
        <rFont val="Calibri"/>
        <family val="2"/>
        <scheme val="minor"/>
      </rPr>
      <t xml:space="preserve">                                  </t>
    </r>
    <r>
      <rPr>
        <b/>
        <sz val="12"/>
        <color rgb="FF000000"/>
        <rFont val="Times New Roman"/>
      </rPr>
      <t xml:space="preserve">CỘNG </t>
    </r>
    <r>
      <rPr>
        <b/>
        <sz val="12"/>
        <color rgb="FF000000"/>
        <rFont val="Times New Roman"/>
      </rPr>
      <t xml:space="preserve">HÒA </t>
    </r>
    <r>
      <rPr>
        <b/>
        <sz val="12"/>
        <color rgb="FF000000"/>
        <rFont val="Times New Roman"/>
      </rPr>
      <t xml:space="preserve">XÃ </t>
    </r>
    <r>
      <rPr>
        <b/>
        <sz val="12"/>
        <color rgb="FF000000"/>
        <rFont val="Times New Roman"/>
      </rPr>
      <t>H</t>
    </r>
    <r>
      <rPr>
        <b/>
        <sz val="12"/>
        <color rgb="FF000000"/>
        <rFont val="Times New Roman"/>
      </rPr>
      <t xml:space="preserve">ỘI </t>
    </r>
    <r>
      <rPr>
        <b/>
        <sz val="12"/>
        <color rgb="FF000000"/>
        <rFont val="Times New Roman"/>
      </rPr>
      <t>CH</t>
    </r>
    <r>
      <rPr>
        <b/>
        <sz val="12"/>
        <color rgb="FF000000"/>
        <rFont val="Times New Roman"/>
      </rPr>
      <t xml:space="preserve">Ủ </t>
    </r>
    <r>
      <rPr>
        <b/>
        <sz val="12"/>
        <color rgb="FF000000"/>
        <rFont val="Times New Roman"/>
      </rPr>
      <t xml:space="preserve">NGHĨA </t>
    </r>
    <r>
      <rPr>
        <b/>
        <sz val="12"/>
        <color rgb="FF000000"/>
        <rFont val="Times New Roman"/>
      </rPr>
      <t xml:space="preserve">VIỆT </t>
    </r>
    <r>
      <rPr>
        <b/>
        <sz val="12"/>
        <color rgb="FF000000"/>
        <rFont val="Times New Roman"/>
      </rPr>
      <t>NAM</t>
    </r>
  </si>
  <si>
    <r>
      <t xml:space="preserve">   </t>
    </r>
    <r>
      <rPr>
        <b/>
        <sz val="12"/>
        <color rgb="FF000000"/>
        <rFont val="Times New Roman"/>
      </rPr>
      <t xml:space="preserve">TRƯỜNG </t>
    </r>
    <r>
      <rPr>
        <b/>
        <sz val="12"/>
        <color rgb="FF000000"/>
        <rFont val="Times New Roman"/>
      </rPr>
      <t xml:space="preserve">CAO </t>
    </r>
    <r>
      <rPr>
        <b/>
        <sz val="12"/>
        <color rgb="FF000000"/>
        <rFont val="Times New Roman"/>
      </rPr>
      <t xml:space="preserve">ĐẲNG </t>
    </r>
    <r>
      <rPr>
        <b/>
        <sz val="12"/>
        <color rgb="FF000000"/>
        <rFont val="Times New Roman"/>
      </rPr>
      <t xml:space="preserve">LÝ </t>
    </r>
    <r>
      <rPr>
        <b/>
        <sz val="12"/>
        <color rgb="FF000000"/>
        <rFont val="Times New Roman"/>
      </rPr>
      <t>T</t>
    </r>
    <r>
      <rPr>
        <b/>
        <sz val="12"/>
        <color rgb="FF000000"/>
        <rFont val="Times New Roman"/>
      </rPr>
      <t xml:space="preserve">Ự </t>
    </r>
    <r>
      <rPr>
        <b/>
        <sz val="12"/>
        <color rgb="FF000000"/>
        <rFont val="Times New Roman"/>
      </rPr>
      <t>TRỌNG</t>
    </r>
    <r>
      <rPr>
        <sz val="11"/>
        <color theme="1"/>
        <rFont val="Calibri"/>
        <family val="2"/>
        <scheme val="minor"/>
      </rPr>
      <t xml:space="preserve">                                         </t>
    </r>
    <r>
      <rPr>
        <b/>
        <sz val="12"/>
        <color rgb="FF000000"/>
        <rFont val="Times New Roman"/>
      </rPr>
      <t>Đ</t>
    </r>
    <r>
      <rPr>
        <b/>
        <sz val="12"/>
        <color rgb="FF000000"/>
        <rFont val="Times New Roman"/>
      </rPr>
      <t xml:space="preserve">ộc </t>
    </r>
    <r>
      <rPr>
        <b/>
        <sz val="12"/>
        <color rgb="FF000000"/>
        <rFont val="Times New Roman"/>
      </rPr>
      <t xml:space="preserve">lập </t>
    </r>
    <r>
      <rPr>
        <b/>
        <sz val="12"/>
        <color rgb="FF000000"/>
        <rFont val="Times New Roman"/>
      </rPr>
      <t xml:space="preserve">- </t>
    </r>
    <r>
      <rPr>
        <b/>
        <sz val="12"/>
        <color rgb="FF000000"/>
        <rFont val="Times New Roman"/>
      </rPr>
      <t xml:space="preserve">Tự </t>
    </r>
    <r>
      <rPr>
        <b/>
        <sz val="12"/>
        <color rgb="FF000000"/>
        <rFont val="Times New Roman"/>
      </rPr>
      <t xml:space="preserve">do </t>
    </r>
    <r>
      <rPr>
        <b/>
        <sz val="12"/>
        <color rgb="FF000000"/>
        <rFont val="Times New Roman"/>
      </rPr>
      <t xml:space="preserve">- </t>
    </r>
    <r>
      <rPr>
        <b/>
        <sz val="12"/>
        <color rgb="FF000000"/>
        <rFont val="Times New Roman"/>
      </rPr>
      <t>H</t>
    </r>
    <r>
      <rPr>
        <b/>
        <sz val="12"/>
        <color rgb="FF000000"/>
        <rFont val="Times New Roman"/>
      </rPr>
      <t xml:space="preserve">ạnh </t>
    </r>
    <r>
      <rPr>
        <b/>
        <sz val="12"/>
        <color rgb="FF000000"/>
        <rFont val="Times New Roman"/>
      </rPr>
      <t>phúc</t>
    </r>
  </si>
  <si>
    <r>
      <t xml:space="preserve">        </t>
    </r>
    <r>
      <rPr>
        <b/>
        <sz val="12"/>
        <color rgb="FF000000"/>
        <rFont val="Times New Roman"/>
      </rPr>
      <t xml:space="preserve">THÀNH </t>
    </r>
    <r>
      <rPr>
        <b/>
        <sz val="12"/>
        <color rgb="FF000000"/>
        <rFont val="Times New Roman"/>
      </rPr>
      <t xml:space="preserve">PHỐ </t>
    </r>
    <r>
      <rPr>
        <b/>
        <sz val="12"/>
        <color rgb="FF000000"/>
        <rFont val="Times New Roman"/>
      </rPr>
      <t>H</t>
    </r>
    <r>
      <rPr>
        <b/>
        <sz val="12"/>
        <color rgb="FF000000"/>
        <rFont val="Times New Roman"/>
      </rPr>
      <t xml:space="preserve">Ồ </t>
    </r>
    <r>
      <rPr>
        <b/>
        <sz val="12"/>
        <color rgb="FF000000"/>
        <rFont val="Times New Roman"/>
      </rPr>
      <t xml:space="preserve">CHÍ </t>
    </r>
    <r>
      <rPr>
        <b/>
        <sz val="12"/>
        <color rgb="FF000000"/>
        <rFont val="Times New Roman"/>
      </rPr>
      <t>MINH</t>
    </r>
  </si>
  <si>
    <r>
      <t xml:space="preserve">                  </t>
    </r>
    <r>
      <rPr>
        <b/>
        <sz val="15.95"/>
        <color rgb="FFFF0000"/>
        <rFont val="Times New Roman"/>
      </rPr>
      <t xml:space="preserve">KẾT </t>
    </r>
    <r>
      <rPr>
        <b/>
        <sz val="15.95"/>
        <color rgb="FFFF0000"/>
        <rFont val="Times New Roman"/>
      </rPr>
      <t xml:space="preserve">QUẢ </t>
    </r>
    <r>
      <rPr>
        <b/>
        <sz val="15.95"/>
        <color rgb="FFFF0000"/>
        <rFont val="Times New Roman"/>
      </rPr>
      <t>KI</t>
    </r>
    <r>
      <rPr>
        <b/>
        <sz val="15.95"/>
        <color rgb="FFFF0000"/>
        <rFont val="Times New Roman"/>
      </rPr>
      <t xml:space="preserve">ỂM </t>
    </r>
    <r>
      <rPr>
        <b/>
        <sz val="15.95"/>
        <color rgb="FFFF0000"/>
        <rFont val="Times New Roman"/>
      </rPr>
      <t xml:space="preserve">TRA </t>
    </r>
    <r>
      <rPr>
        <b/>
        <sz val="15.95"/>
        <color rgb="FFFF0000"/>
        <rFont val="Times New Roman"/>
      </rPr>
      <t xml:space="preserve">CHỨNG </t>
    </r>
    <r>
      <rPr>
        <b/>
        <sz val="15.95"/>
        <color rgb="FFFF0000"/>
        <rFont val="Times New Roman"/>
      </rPr>
      <t xml:space="preserve">CHỈ </t>
    </r>
    <r>
      <rPr>
        <b/>
        <sz val="15.95"/>
        <color rgb="FFFF0000"/>
        <rFont val="Times New Roman"/>
      </rPr>
      <t xml:space="preserve">TRÌNH </t>
    </r>
    <r>
      <rPr>
        <b/>
        <sz val="15.95"/>
        <color rgb="FFFF0000"/>
        <rFont val="Times New Roman"/>
      </rPr>
      <t xml:space="preserve">ĐỘ </t>
    </r>
    <r>
      <rPr>
        <b/>
        <sz val="15.95"/>
        <color rgb="FFFF0000"/>
        <rFont val="Times New Roman"/>
      </rPr>
      <t xml:space="preserve">B </t>
    </r>
    <r>
      <rPr>
        <b/>
        <sz val="15.95"/>
        <color rgb="FFFF0000"/>
        <rFont val="Times New Roman"/>
      </rPr>
      <t xml:space="preserve">NGÀY </t>
    </r>
    <r>
      <rPr>
        <b/>
        <sz val="15.95"/>
        <color rgb="FFFF0000"/>
        <rFont val="Times New Roman"/>
      </rPr>
      <t>13/01/2019</t>
    </r>
  </si>
  <si>
    <r>
      <rPr>
        <b/>
        <sz val="12"/>
        <color rgb="FF1F497D"/>
        <rFont val="Times New Roman"/>
      </rPr>
      <t>TT</t>
    </r>
  </si>
  <si>
    <r>
      <rPr>
        <b/>
        <sz val="12"/>
        <color rgb="FF1F497D"/>
        <rFont val="Times New Roman"/>
      </rPr>
      <t>S</t>
    </r>
    <r>
      <rPr>
        <b/>
        <sz val="12"/>
        <color rgb="FF1F497D"/>
        <rFont val="Times New Roman"/>
      </rPr>
      <t xml:space="preserve">ố </t>
    </r>
    <r>
      <rPr>
        <b/>
        <sz val="12"/>
        <color rgb="FF1F497D"/>
        <rFont val="Times New Roman"/>
      </rPr>
      <t xml:space="preserve">báo </t>
    </r>
    <r>
      <rPr>
        <b/>
        <sz val="12"/>
        <color rgb="FF1F497D"/>
        <rFont val="Times New Roman"/>
      </rPr>
      <t>danh</t>
    </r>
  </si>
  <si>
    <r>
      <rPr>
        <b/>
        <sz val="12"/>
        <color rgb="FF1F497D"/>
        <rFont val="Times New Roman"/>
      </rPr>
      <t>H</t>
    </r>
    <r>
      <rPr>
        <b/>
        <sz val="12"/>
        <color rgb="FF1F497D"/>
        <rFont val="Times New Roman"/>
      </rPr>
      <t xml:space="preserve">ọ </t>
    </r>
    <r>
      <rPr>
        <b/>
        <sz val="12"/>
        <color rgb="FF1F497D"/>
        <rFont val="Times New Roman"/>
      </rPr>
      <t xml:space="preserve">tên </t>
    </r>
    <r>
      <rPr>
        <b/>
        <sz val="12"/>
        <color rgb="FF1F497D"/>
        <rFont val="Times New Roman"/>
      </rPr>
      <t xml:space="preserve">nhân </t>
    </r>
    <r>
      <rPr>
        <b/>
        <sz val="12"/>
        <color rgb="FF1F497D"/>
        <rFont val="Times New Roman"/>
      </rPr>
      <t>viên</t>
    </r>
  </si>
  <si>
    <r>
      <rPr>
        <b/>
        <sz val="11"/>
        <color rgb="FF000000"/>
        <rFont val="Times New Roman"/>
      </rPr>
      <t xml:space="preserve">Nơi </t>
    </r>
    <r>
      <rPr>
        <b/>
        <sz val="11"/>
        <color rgb="FF000000"/>
        <rFont val="Times New Roman"/>
      </rPr>
      <t>sinh</t>
    </r>
  </si>
  <si>
    <r>
      <rPr>
        <b/>
        <sz val="12"/>
        <color rgb="FF1F497D"/>
        <rFont val="Times New Roman"/>
      </rPr>
      <t xml:space="preserve">Ngày </t>
    </r>
    <r>
      <rPr>
        <b/>
        <sz val="12"/>
        <color rgb="FF1F497D"/>
        <rFont val="Times New Roman"/>
      </rPr>
      <t>sinh</t>
    </r>
  </si>
  <si>
    <r>
      <rPr>
        <b/>
        <sz val="12"/>
        <color rgb="FF1F497D"/>
        <rFont val="Times New Roman"/>
      </rPr>
      <t>Đi</t>
    </r>
    <r>
      <rPr>
        <b/>
        <sz val="12"/>
        <color rgb="FF1F497D"/>
        <rFont val="Times New Roman"/>
      </rPr>
      <t>ểm</t>
    </r>
  </si>
  <si>
    <r>
      <rPr>
        <b/>
        <sz val="12"/>
        <color rgb="FF1F497D"/>
        <rFont val="Times New Roman"/>
      </rPr>
      <t>Đi</t>
    </r>
    <r>
      <rPr>
        <b/>
        <sz val="12"/>
        <color rgb="FF1F497D"/>
        <rFont val="Times New Roman"/>
      </rPr>
      <t xml:space="preserve">ểm </t>
    </r>
    <r>
      <rPr>
        <b/>
        <sz val="12"/>
        <color rgb="FF1F497D"/>
        <rFont val="Times New Roman"/>
      </rPr>
      <t xml:space="preserve">Nói </t>
    </r>
  </si>
  <si>
    <r>
      <rPr>
        <b/>
        <sz val="12"/>
        <color rgb="FF1F497D"/>
        <rFont val="Times New Roman"/>
      </rPr>
      <t xml:space="preserve">Trung </t>
    </r>
    <r>
      <rPr>
        <b/>
        <sz val="12"/>
        <color rgb="FF1F497D"/>
        <rFont val="Times New Roman"/>
      </rPr>
      <t>bình</t>
    </r>
  </si>
  <si>
    <r>
      <rPr>
        <b/>
        <sz val="12"/>
        <color rgb="FF1F497D"/>
        <rFont val="Times New Roman"/>
      </rPr>
      <t>X</t>
    </r>
    <r>
      <rPr>
        <b/>
        <sz val="12"/>
        <color rgb="FF1F497D"/>
        <rFont val="Times New Roman"/>
      </rPr>
      <t xml:space="preserve">ếp </t>
    </r>
    <r>
      <rPr>
        <b/>
        <sz val="12"/>
        <color rgb="FF1F497D"/>
        <rFont val="Times New Roman"/>
      </rPr>
      <t>loại</t>
    </r>
  </si>
  <si>
    <r>
      <rPr>
        <b/>
        <sz val="12"/>
        <color rgb="FF1F497D"/>
        <rFont val="Times New Roman"/>
      </rPr>
      <t>Đ</t>
    </r>
    <r>
      <rPr>
        <b/>
        <sz val="12"/>
        <color rgb="FF1F497D"/>
        <rFont val="Times New Roman"/>
      </rPr>
      <t>ọc+Viết</t>
    </r>
  </si>
  <si>
    <r>
      <rPr>
        <b/>
        <sz val="12"/>
        <color rgb="FF1F497D"/>
        <rFont val="Times New Roman"/>
      </rPr>
      <t>Nghe</t>
    </r>
  </si>
  <si>
    <r>
      <rPr>
        <sz val="11"/>
        <color rgb="FF000000"/>
        <rFont val="Times New Roman"/>
      </rPr>
      <t>1</t>
    </r>
  </si>
  <si>
    <r>
      <rPr>
        <sz val="11"/>
        <color rgb="FF000000"/>
        <rFont val="Times New Roman"/>
      </rPr>
      <t xml:space="preserve">BK16NV0001  </t>
    </r>
  </si>
  <si>
    <r>
      <rPr>
        <sz val="12"/>
        <color rgb="FF000000"/>
        <rFont val="Times New Roman"/>
      </rPr>
      <t xml:space="preserve">Trương </t>
    </r>
    <r>
      <rPr>
        <sz val="12"/>
        <color rgb="FF000000"/>
        <rFont val="Times New Roman"/>
      </rPr>
      <t xml:space="preserve">Thị </t>
    </r>
    <r>
      <rPr>
        <sz val="12"/>
        <color rgb="FF000000"/>
        <rFont val="Times New Roman"/>
      </rPr>
      <t>Ph</t>
    </r>
    <r>
      <rPr>
        <sz val="12"/>
        <color rgb="FF000000"/>
        <rFont val="Times New Roman"/>
      </rPr>
      <t>ư</t>
    </r>
    <r>
      <rPr>
        <sz val="12"/>
        <color rgb="FF000000"/>
        <rFont val="Times New Roman"/>
      </rPr>
      <t xml:space="preserve">ơng </t>
    </r>
    <r>
      <rPr>
        <sz val="12"/>
        <color rgb="FF000000"/>
        <rFont val="Times New Roman"/>
      </rPr>
      <t>Hồng</t>
    </r>
  </si>
  <si>
    <r>
      <rPr>
        <sz val="12"/>
        <color rgb="FF000000"/>
        <rFont val="Times New Roman"/>
      </rPr>
      <t>TP.HCM</t>
    </r>
  </si>
  <si>
    <r>
      <rPr>
        <sz val="12"/>
        <color rgb="FF000000"/>
        <rFont val="Times New Roman"/>
      </rPr>
      <t>25/08/1975</t>
    </r>
  </si>
  <si>
    <r>
      <rPr>
        <b/>
        <sz val="12"/>
        <color rgb="FF0070C0"/>
        <rFont val="Times New Roman"/>
      </rPr>
      <t>7,0</t>
    </r>
  </si>
  <si>
    <r>
      <rPr>
        <b/>
        <sz val="12"/>
        <color rgb="FFE26B0A"/>
        <rFont val="Times New Roman"/>
      </rPr>
      <t>5,5</t>
    </r>
  </si>
  <si>
    <r>
      <rPr>
        <b/>
        <sz val="12"/>
        <color rgb="FF7030A0"/>
        <rFont val="Times New Roman"/>
      </rPr>
      <t>8,0</t>
    </r>
  </si>
  <si>
    <r>
      <rPr>
        <b/>
        <sz val="12"/>
        <color rgb="FF7030A0"/>
        <rFont val="Times New Roman"/>
      </rPr>
      <t>7,0</t>
    </r>
  </si>
  <si>
    <r>
      <rPr>
        <sz val="12"/>
        <color rgb="FF000000"/>
        <rFont val="Times New Roman"/>
      </rPr>
      <t>Khá</t>
    </r>
  </si>
  <si>
    <r>
      <rPr>
        <sz val="11"/>
        <color rgb="FF000000"/>
        <rFont val="Times New Roman"/>
      </rPr>
      <t>2</t>
    </r>
  </si>
  <si>
    <r>
      <rPr>
        <sz val="11"/>
        <color rgb="FF000000"/>
        <rFont val="Times New Roman"/>
      </rPr>
      <t xml:space="preserve">BK16NV0002  </t>
    </r>
  </si>
  <si>
    <r>
      <rPr>
        <sz val="12"/>
        <color rgb="FF000000"/>
        <rFont val="Times New Roman"/>
      </rPr>
      <t xml:space="preserve">Tăng </t>
    </r>
    <r>
      <rPr>
        <sz val="12"/>
        <color rgb="FF000000"/>
        <rFont val="Times New Roman"/>
      </rPr>
      <t>C</t>
    </r>
    <r>
      <rPr>
        <sz val="12"/>
        <color rgb="FF000000"/>
        <rFont val="Times New Roman"/>
      </rPr>
      <t xml:space="preserve">ẩm </t>
    </r>
    <r>
      <rPr>
        <sz val="12"/>
        <color rgb="FF000000"/>
        <rFont val="Times New Roman"/>
      </rPr>
      <t>Huê</t>
    </r>
  </si>
  <si>
    <r>
      <rPr>
        <sz val="12"/>
        <color rgb="FF000000"/>
        <rFont val="Times New Roman"/>
      </rPr>
      <t>07/11/1977</t>
    </r>
  </si>
  <si>
    <r>
      <rPr>
        <b/>
        <sz val="12"/>
        <color rgb="FFE26B0A"/>
        <rFont val="Times New Roman"/>
      </rPr>
      <t>6,5</t>
    </r>
  </si>
  <si>
    <r>
      <rPr>
        <sz val="11"/>
        <color rgb="FF000000"/>
        <rFont val="Times New Roman"/>
      </rPr>
      <t>3</t>
    </r>
  </si>
  <si>
    <r>
      <rPr>
        <sz val="11"/>
        <color rgb="FF000000"/>
        <rFont val="Times New Roman"/>
      </rPr>
      <t xml:space="preserve">BK16NV0003  </t>
    </r>
  </si>
  <si>
    <r>
      <rPr>
        <sz val="12"/>
        <color rgb="FF000000"/>
        <rFont val="Times New Roman"/>
      </rPr>
      <t>Nguy</t>
    </r>
    <r>
      <rPr>
        <sz val="12"/>
        <color rgb="FF000000"/>
        <rFont val="Times New Roman"/>
      </rPr>
      <t xml:space="preserve">ễn </t>
    </r>
    <r>
      <rPr>
        <sz val="12"/>
        <color rgb="FF000000"/>
        <rFont val="Times New Roman"/>
      </rPr>
      <t xml:space="preserve">Trần </t>
    </r>
    <r>
      <rPr>
        <sz val="12"/>
        <color rgb="FF000000"/>
        <rFont val="Times New Roman"/>
      </rPr>
      <t xml:space="preserve">Thanh </t>
    </r>
    <r>
      <rPr>
        <sz val="12"/>
        <color rgb="FF000000"/>
        <rFont val="Times New Roman"/>
      </rPr>
      <t>Nhàn</t>
    </r>
  </si>
  <si>
    <r>
      <rPr>
        <sz val="12"/>
        <color rgb="FF000000"/>
        <rFont val="Times New Roman"/>
      </rPr>
      <t>15/07/1979</t>
    </r>
  </si>
  <si>
    <r>
      <rPr>
        <b/>
        <sz val="12"/>
        <color rgb="FF0070C0"/>
        <rFont val="Times New Roman"/>
      </rPr>
      <t>7,5</t>
    </r>
  </si>
  <si>
    <r>
      <rPr>
        <sz val="11"/>
        <color rgb="FF000000"/>
        <rFont val="Times New Roman"/>
      </rPr>
      <t>4</t>
    </r>
  </si>
  <si>
    <r>
      <rPr>
        <sz val="11"/>
        <color rgb="FF000000"/>
        <rFont val="Times New Roman"/>
      </rPr>
      <t xml:space="preserve">BK16NV0004  </t>
    </r>
  </si>
  <si>
    <r>
      <rPr>
        <sz val="12"/>
        <color rgb="FF000000"/>
        <rFont val="Times New Roman"/>
      </rPr>
      <t xml:space="preserve">Trần </t>
    </r>
    <r>
      <rPr>
        <sz val="12"/>
        <color rgb="FF000000"/>
        <rFont val="Times New Roman"/>
      </rPr>
      <t xml:space="preserve">Trung </t>
    </r>
    <r>
      <rPr>
        <sz val="12"/>
        <color rgb="FF000000"/>
        <rFont val="Times New Roman"/>
      </rPr>
      <t>Hi</t>
    </r>
    <r>
      <rPr>
        <sz val="12"/>
        <color rgb="FF000000"/>
        <rFont val="Times New Roman"/>
      </rPr>
      <t>ếu</t>
    </r>
  </si>
  <si>
    <r>
      <rPr>
        <sz val="12"/>
        <color rgb="FF000000"/>
        <rFont val="Times New Roman"/>
      </rPr>
      <t>28/02/1978</t>
    </r>
  </si>
  <si>
    <r>
      <rPr>
        <b/>
        <sz val="12"/>
        <color rgb="FFE26B0A"/>
        <rFont val="Times New Roman"/>
      </rPr>
      <t>6,0</t>
    </r>
  </si>
  <si>
    <r>
      <rPr>
        <b/>
        <sz val="12"/>
        <color rgb="FF7030A0"/>
        <rFont val="Times New Roman"/>
      </rPr>
      <t>6,0</t>
    </r>
  </si>
  <si>
    <r>
      <rPr>
        <b/>
        <sz val="12"/>
        <color rgb="FF7030A0"/>
        <rFont val="Times New Roman"/>
      </rPr>
      <t>6,5</t>
    </r>
  </si>
  <si>
    <r>
      <rPr>
        <sz val="12"/>
        <color rgb="FF000000"/>
        <rFont val="Times New Roman"/>
      </rPr>
      <t xml:space="preserve">Trung </t>
    </r>
    <r>
      <rPr>
        <sz val="12"/>
        <color rgb="FF000000"/>
        <rFont val="Times New Roman"/>
      </rPr>
      <t>bình</t>
    </r>
  </si>
  <si>
    <r>
      <rPr>
        <sz val="11"/>
        <color rgb="FF000000"/>
        <rFont val="Times New Roman"/>
      </rPr>
      <t>5</t>
    </r>
  </si>
  <si>
    <r>
      <rPr>
        <sz val="11"/>
        <color rgb="FF000000"/>
        <rFont val="Times New Roman"/>
      </rPr>
      <t xml:space="preserve">BK16NV0005  </t>
    </r>
  </si>
  <si>
    <r>
      <rPr>
        <sz val="12"/>
        <color rgb="FF000000"/>
        <rFont val="Times New Roman"/>
      </rPr>
      <t xml:space="preserve">Bùi </t>
    </r>
    <r>
      <rPr>
        <sz val="12"/>
        <color rgb="FF000000"/>
        <rFont val="Times New Roman"/>
      </rPr>
      <t>Th</t>
    </r>
    <r>
      <rPr>
        <sz val="12"/>
        <color rgb="FF000000"/>
        <rFont val="Times New Roman"/>
      </rPr>
      <t xml:space="preserve">ị </t>
    </r>
    <r>
      <rPr>
        <sz val="12"/>
        <color rgb="FF000000"/>
        <rFont val="Times New Roman"/>
      </rPr>
      <t xml:space="preserve">Ngọc </t>
    </r>
    <r>
      <rPr>
        <sz val="12"/>
        <color rgb="FF000000"/>
        <rFont val="Times New Roman"/>
      </rPr>
      <t>Sương</t>
    </r>
  </si>
  <si>
    <r>
      <rPr>
        <sz val="12"/>
        <color rgb="FF000000"/>
        <rFont val="Times New Roman"/>
      </rPr>
      <t>Ti</t>
    </r>
    <r>
      <rPr>
        <sz val="12"/>
        <color rgb="FF000000"/>
        <rFont val="Times New Roman"/>
      </rPr>
      <t xml:space="preserve">ền </t>
    </r>
    <r>
      <rPr>
        <sz val="12"/>
        <color rgb="FF000000"/>
        <rFont val="Times New Roman"/>
      </rPr>
      <t>Giang</t>
    </r>
  </si>
  <si>
    <r>
      <rPr>
        <sz val="12"/>
        <color rgb="FF000000"/>
        <rFont val="Times New Roman"/>
      </rPr>
      <t>03/04/1985</t>
    </r>
  </si>
  <si>
    <r>
      <rPr>
        <sz val="11"/>
        <color rgb="FF000000"/>
        <rFont val="Times New Roman"/>
      </rPr>
      <t>6</t>
    </r>
  </si>
  <si>
    <r>
      <rPr>
        <sz val="11"/>
        <color rgb="FF000000"/>
        <rFont val="Times New Roman"/>
      </rPr>
      <t xml:space="preserve">BK16NV0006  </t>
    </r>
  </si>
  <si>
    <r>
      <rPr>
        <sz val="12"/>
        <color rgb="FF000000"/>
        <rFont val="Times New Roman"/>
      </rPr>
      <t xml:space="preserve">Đặng </t>
    </r>
    <r>
      <rPr>
        <sz val="12"/>
        <color rgb="FF000000"/>
        <rFont val="Times New Roman"/>
      </rPr>
      <t xml:space="preserve">Thị </t>
    </r>
    <r>
      <rPr>
        <sz val="12"/>
        <color rgb="FF000000"/>
        <rFont val="Times New Roman"/>
      </rPr>
      <t xml:space="preserve">Nhật </t>
    </r>
    <r>
      <rPr>
        <sz val="12"/>
        <color rgb="FF000000"/>
        <rFont val="Times New Roman"/>
      </rPr>
      <t>Minh</t>
    </r>
  </si>
  <si>
    <r>
      <rPr>
        <sz val="12"/>
        <color rgb="FF000000"/>
        <rFont val="Times New Roman"/>
      </rPr>
      <t>28/09/1967</t>
    </r>
  </si>
  <si>
    <r>
      <rPr>
        <b/>
        <sz val="12"/>
        <color rgb="FF0070C0"/>
        <rFont val="Times New Roman"/>
      </rPr>
      <t>8,0</t>
    </r>
  </si>
  <si>
    <r>
      <rPr>
        <sz val="11"/>
        <color rgb="FF000000"/>
        <rFont val="Times New Roman"/>
      </rPr>
      <t>7</t>
    </r>
  </si>
  <si>
    <r>
      <rPr>
        <sz val="11"/>
        <color rgb="FF000000"/>
        <rFont val="Times New Roman"/>
      </rPr>
      <t xml:space="preserve">BK16NV0007  </t>
    </r>
  </si>
  <si>
    <r>
      <rPr>
        <sz val="12"/>
        <color rgb="FF000000"/>
        <rFont val="Times New Roman"/>
      </rPr>
      <t>Đ</t>
    </r>
    <r>
      <rPr>
        <sz val="12"/>
        <color rgb="FF000000"/>
        <rFont val="Times New Roman"/>
      </rPr>
      <t xml:space="preserve">ỗ </t>
    </r>
    <r>
      <rPr>
        <sz val="12"/>
        <color rgb="FF000000"/>
        <rFont val="Times New Roman"/>
      </rPr>
      <t xml:space="preserve">Thị </t>
    </r>
    <r>
      <rPr>
        <sz val="12"/>
        <color rgb="FF000000"/>
        <rFont val="Times New Roman"/>
      </rPr>
      <t>Thơm</t>
    </r>
  </si>
  <si>
    <r>
      <rPr>
        <sz val="12"/>
        <color rgb="FF000000"/>
        <rFont val="Times New Roman"/>
      </rPr>
      <t xml:space="preserve">Ninh </t>
    </r>
    <r>
      <rPr>
        <sz val="12"/>
        <color rgb="FF000000"/>
        <rFont val="Times New Roman"/>
      </rPr>
      <t>Bình</t>
    </r>
  </si>
  <si>
    <r>
      <rPr>
        <sz val="12"/>
        <color rgb="FF000000"/>
        <rFont val="Times New Roman"/>
      </rPr>
      <t>20/10/1983</t>
    </r>
  </si>
  <si>
    <r>
      <rPr>
        <sz val="11"/>
        <color rgb="FF000000"/>
        <rFont val="Times New Roman"/>
      </rPr>
      <t>8</t>
    </r>
  </si>
  <si>
    <r>
      <rPr>
        <sz val="11"/>
        <color rgb="FF000000"/>
        <rFont val="Times New Roman"/>
      </rPr>
      <t xml:space="preserve">BK16NV0008  </t>
    </r>
  </si>
  <si>
    <r>
      <rPr>
        <sz val="12"/>
        <color rgb="FF000000"/>
        <rFont val="Times New Roman"/>
      </rPr>
      <t xml:space="preserve">Đỗ </t>
    </r>
    <r>
      <rPr>
        <sz val="12"/>
        <color rgb="FF000000"/>
        <rFont val="Times New Roman"/>
      </rPr>
      <t xml:space="preserve">Thị </t>
    </r>
    <r>
      <rPr>
        <sz val="12"/>
        <color rgb="FF000000"/>
        <rFont val="Times New Roman"/>
      </rPr>
      <t>Ngát</t>
    </r>
  </si>
  <si>
    <r>
      <rPr>
        <sz val="12"/>
        <color rgb="FF000000"/>
        <rFont val="Times New Roman"/>
      </rPr>
      <t>10/04/1985</t>
    </r>
  </si>
  <si>
    <r>
      <rPr>
        <sz val="11"/>
        <color rgb="FF000000"/>
        <rFont val="Times New Roman"/>
      </rPr>
      <t>9</t>
    </r>
  </si>
  <si>
    <r>
      <rPr>
        <sz val="11"/>
        <color rgb="FF000000"/>
        <rFont val="Times New Roman"/>
      </rPr>
      <t xml:space="preserve">BK16NV0009  </t>
    </r>
  </si>
  <si>
    <r>
      <rPr>
        <sz val="12"/>
        <color rgb="FF000000"/>
        <rFont val="Times New Roman"/>
      </rPr>
      <t xml:space="preserve">Hoàng </t>
    </r>
    <r>
      <rPr>
        <sz val="12"/>
        <color rgb="FF000000"/>
        <rFont val="Times New Roman"/>
      </rPr>
      <t>Th</t>
    </r>
    <r>
      <rPr>
        <sz val="12"/>
        <color rgb="FF000000"/>
        <rFont val="Times New Roman"/>
      </rPr>
      <t xml:space="preserve">ị </t>
    </r>
    <r>
      <rPr>
        <sz val="12"/>
        <color rgb="FF000000"/>
        <rFont val="Times New Roman"/>
      </rPr>
      <t>Trang</t>
    </r>
  </si>
  <si>
    <r>
      <rPr>
        <sz val="12"/>
        <color rgb="FF000000"/>
        <rFont val="Times New Roman"/>
      </rPr>
      <t xml:space="preserve">Nghệ </t>
    </r>
    <r>
      <rPr>
        <sz val="12"/>
        <color rgb="FF000000"/>
        <rFont val="Times New Roman"/>
      </rPr>
      <t>An</t>
    </r>
  </si>
  <si>
    <r>
      <rPr>
        <sz val="12"/>
        <color rgb="FF000000"/>
        <rFont val="Times New Roman"/>
      </rPr>
      <t>09/01/1983</t>
    </r>
  </si>
  <si>
    <r>
      <rPr>
        <sz val="11"/>
        <color rgb="FF000000"/>
        <rFont val="Times New Roman"/>
      </rPr>
      <t>10</t>
    </r>
  </si>
  <si>
    <r>
      <rPr>
        <sz val="11"/>
        <color rgb="FF000000"/>
        <rFont val="Times New Roman"/>
      </rPr>
      <t xml:space="preserve">BK16NV0010  </t>
    </r>
  </si>
  <si>
    <r>
      <rPr>
        <sz val="12"/>
        <color rgb="FF000000"/>
        <rFont val="Times New Roman"/>
      </rPr>
      <t xml:space="preserve">Trần </t>
    </r>
    <r>
      <rPr>
        <sz val="12"/>
        <color rgb="FF000000"/>
        <rFont val="Times New Roman"/>
      </rPr>
      <t xml:space="preserve">Thị </t>
    </r>
    <r>
      <rPr>
        <sz val="12"/>
        <color rgb="FF000000"/>
        <rFont val="Times New Roman"/>
      </rPr>
      <t xml:space="preserve">Hồng </t>
    </r>
    <r>
      <rPr>
        <sz val="12"/>
        <color rgb="FF000000"/>
        <rFont val="Times New Roman"/>
      </rPr>
      <t>Thu</t>
    </r>
  </si>
  <si>
    <r>
      <rPr>
        <sz val="12"/>
        <color rgb="FF000000"/>
        <rFont val="Times New Roman"/>
      </rPr>
      <t xml:space="preserve">Nam </t>
    </r>
    <r>
      <rPr>
        <sz val="12"/>
        <color rgb="FF000000"/>
        <rFont val="Times New Roman"/>
      </rPr>
      <t>Định</t>
    </r>
  </si>
  <si>
    <r>
      <rPr>
        <sz val="12"/>
        <color rgb="FF000000"/>
        <rFont val="Times New Roman"/>
      </rPr>
      <t>23/10/1980</t>
    </r>
  </si>
  <si>
    <r>
      <rPr>
        <sz val="11"/>
        <color rgb="FF000000"/>
        <rFont val="Times New Roman"/>
      </rPr>
      <t>11</t>
    </r>
  </si>
  <si>
    <r>
      <rPr>
        <sz val="11"/>
        <color rgb="FF000000"/>
        <rFont val="Times New Roman"/>
      </rPr>
      <t xml:space="preserve">BK16NV0011  </t>
    </r>
  </si>
  <si>
    <r>
      <rPr>
        <sz val="12"/>
        <color rgb="FF000000"/>
        <rFont val="Times New Roman"/>
      </rPr>
      <t xml:space="preserve">Nguyễn </t>
    </r>
    <r>
      <rPr>
        <sz val="12"/>
        <color rgb="FF000000"/>
        <rFont val="Times New Roman"/>
      </rPr>
      <t>Th</t>
    </r>
    <r>
      <rPr>
        <sz val="12"/>
        <color rgb="FF000000"/>
        <rFont val="Times New Roman"/>
      </rPr>
      <t xml:space="preserve">ị </t>
    </r>
    <r>
      <rPr>
        <sz val="12"/>
        <color rgb="FF000000"/>
        <rFont val="Times New Roman"/>
      </rPr>
      <t>Nhung</t>
    </r>
  </si>
  <si>
    <r>
      <rPr>
        <sz val="12"/>
        <color rgb="FF000000"/>
        <rFont val="Times New Roman"/>
      </rPr>
      <t xml:space="preserve">Bắc </t>
    </r>
    <r>
      <rPr>
        <sz val="12"/>
        <color rgb="FF000000"/>
        <rFont val="Times New Roman"/>
      </rPr>
      <t>Giang</t>
    </r>
  </si>
  <si>
    <r>
      <rPr>
        <sz val="12"/>
        <color rgb="FF000000"/>
        <rFont val="Times New Roman"/>
      </rPr>
      <t>25/12/1981</t>
    </r>
  </si>
  <si>
    <r>
      <rPr>
        <sz val="11"/>
        <color rgb="FF000000"/>
        <rFont val="Times New Roman"/>
      </rPr>
      <t>12</t>
    </r>
  </si>
  <si>
    <r>
      <rPr>
        <sz val="11"/>
        <color rgb="FF000000"/>
        <rFont val="Times New Roman"/>
      </rPr>
      <t xml:space="preserve">BK16NV0012  </t>
    </r>
  </si>
  <si>
    <r>
      <rPr>
        <sz val="12"/>
        <color rgb="FF000000"/>
        <rFont val="Times New Roman"/>
      </rPr>
      <t xml:space="preserve">Lê </t>
    </r>
    <r>
      <rPr>
        <sz val="12"/>
        <color rgb="FF000000"/>
        <rFont val="Times New Roman"/>
      </rPr>
      <t xml:space="preserve">Thị </t>
    </r>
    <r>
      <rPr>
        <sz val="12"/>
        <color rgb="FF000000"/>
        <rFont val="Times New Roman"/>
      </rPr>
      <t>Nữ</t>
    </r>
  </si>
  <si>
    <r>
      <rPr>
        <sz val="12"/>
        <color rgb="FF000000"/>
        <rFont val="Times New Roman"/>
      </rPr>
      <t>18/08/1967</t>
    </r>
  </si>
  <si>
    <r>
      <rPr>
        <b/>
        <sz val="12"/>
        <color rgb="FF7030A0"/>
        <rFont val="Times New Roman"/>
      </rPr>
      <t>5,0</t>
    </r>
  </si>
  <si>
    <r>
      <rPr>
        <sz val="11"/>
        <color rgb="FF000000"/>
        <rFont val="Times New Roman"/>
      </rPr>
      <t>13</t>
    </r>
  </si>
  <si>
    <r>
      <rPr>
        <sz val="11"/>
        <color rgb="FF000000"/>
        <rFont val="Times New Roman"/>
      </rPr>
      <t xml:space="preserve">BK16NV0013  </t>
    </r>
  </si>
  <si>
    <r>
      <rPr>
        <sz val="12"/>
        <color rgb="FF000000"/>
        <rFont val="Times New Roman"/>
      </rPr>
      <t xml:space="preserve">Nguyễn </t>
    </r>
    <r>
      <rPr>
        <sz val="12"/>
        <color rgb="FF000000"/>
        <rFont val="Times New Roman"/>
      </rPr>
      <t xml:space="preserve">Trung </t>
    </r>
    <r>
      <rPr>
        <sz val="12"/>
        <color rgb="FF000000"/>
        <rFont val="Times New Roman"/>
      </rPr>
      <t>Dũng</t>
    </r>
  </si>
  <si>
    <r>
      <rPr>
        <sz val="12"/>
        <color rgb="FF000000"/>
        <rFont val="Times New Roman"/>
      </rPr>
      <t>10/10/1982</t>
    </r>
  </si>
  <si>
    <r>
      <rPr>
        <sz val="11"/>
        <color rgb="FF000000"/>
        <rFont val="Times New Roman"/>
      </rPr>
      <t>14</t>
    </r>
  </si>
  <si>
    <r>
      <rPr>
        <sz val="11"/>
        <color rgb="FF000000"/>
        <rFont val="Times New Roman"/>
      </rPr>
      <t xml:space="preserve">BK16NV0014  </t>
    </r>
  </si>
  <si>
    <r>
      <rPr>
        <sz val="12"/>
        <color rgb="FF000000"/>
        <rFont val="Times New Roman"/>
      </rPr>
      <t xml:space="preserve">Trịnh </t>
    </r>
    <r>
      <rPr>
        <sz val="12"/>
        <color rgb="FF000000"/>
        <rFont val="Times New Roman"/>
      </rPr>
      <t xml:space="preserve">Tuấn </t>
    </r>
    <r>
      <rPr>
        <sz val="12"/>
        <color rgb="FF000000"/>
        <rFont val="Times New Roman"/>
      </rPr>
      <t>Vũ</t>
    </r>
  </si>
  <si>
    <r>
      <rPr>
        <sz val="12"/>
        <color rgb="FF000000"/>
        <rFont val="Times New Roman"/>
      </rPr>
      <t>Qu</t>
    </r>
    <r>
      <rPr>
        <sz val="12"/>
        <color rgb="FF000000"/>
        <rFont val="Times New Roman"/>
      </rPr>
      <t xml:space="preserve">ảng </t>
    </r>
    <r>
      <rPr>
        <sz val="12"/>
        <color rgb="FF000000"/>
        <rFont val="Times New Roman"/>
      </rPr>
      <t>Ngãi</t>
    </r>
  </si>
  <si>
    <r>
      <rPr>
        <sz val="12"/>
        <color rgb="FF000000"/>
        <rFont val="Times New Roman"/>
      </rPr>
      <t>10/05/1973</t>
    </r>
  </si>
  <si>
    <r>
      <rPr>
        <sz val="11"/>
        <color rgb="FF000000"/>
        <rFont val="Times New Roman"/>
      </rPr>
      <t>15</t>
    </r>
  </si>
  <si>
    <r>
      <rPr>
        <sz val="11"/>
        <color rgb="FF000000"/>
        <rFont val="Times New Roman"/>
      </rPr>
      <t xml:space="preserve">BK16NV0015  </t>
    </r>
  </si>
  <si>
    <r>
      <rPr>
        <sz val="12"/>
        <color rgb="FF000000"/>
        <rFont val="Times New Roman"/>
      </rPr>
      <t xml:space="preserve">Nguyễn </t>
    </r>
    <r>
      <rPr>
        <sz val="12"/>
        <color rgb="FF000000"/>
        <rFont val="Times New Roman"/>
      </rPr>
      <t xml:space="preserve">Tất </t>
    </r>
    <r>
      <rPr>
        <sz val="12"/>
        <color rgb="FF000000"/>
        <rFont val="Times New Roman"/>
      </rPr>
      <t>Thắng</t>
    </r>
  </si>
  <si>
    <r>
      <rPr>
        <sz val="12"/>
        <color rgb="FF000000"/>
        <rFont val="Times New Roman"/>
      </rPr>
      <t>27/07/1966</t>
    </r>
  </si>
  <si>
    <r>
      <rPr>
        <sz val="11"/>
        <color rgb="FF000000"/>
        <rFont val="Times New Roman"/>
      </rPr>
      <t>16</t>
    </r>
  </si>
  <si>
    <r>
      <rPr>
        <sz val="11"/>
        <color rgb="FF000000"/>
        <rFont val="Times New Roman"/>
      </rPr>
      <t xml:space="preserve">BK16NV0016  </t>
    </r>
  </si>
  <si>
    <r>
      <rPr>
        <sz val="12"/>
        <color rgb="FF000000"/>
        <rFont val="Times New Roman"/>
      </rPr>
      <t xml:space="preserve">Hồng </t>
    </r>
    <r>
      <rPr>
        <sz val="12"/>
        <color rgb="FF000000"/>
        <rFont val="Times New Roman"/>
      </rPr>
      <t xml:space="preserve">Mộng </t>
    </r>
    <r>
      <rPr>
        <sz val="12"/>
        <color rgb="FF000000"/>
        <rFont val="Times New Roman"/>
      </rPr>
      <t xml:space="preserve">Tuyết </t>
    </r>
    <r>
      <rPr>
        <sz val="12"/>
        <color rgb="FF000000"/>
        <rFont val="Times New Roman"/>
      </rPr>
      <t>Dung</t>
    </r>
  </si>
  <si>
    <r>
      <rPr>
        <sz val="12"/>
        <color rgb="FF000000"/>
        <rFont val="Times New Roman"/>
      </rPr>
      <t>27/09/1970</t>
    </r>
  </si>
  <si>
    <r>
      <rPr>
        <sz val="11"/>
        <color rgb="FF000000"/>
        <rFont val="Times New Roman"/>
      </rPr>
      <t>17</t>
    </r>
  </si>
  <si>
    <r>
      <rPr>
        <sz val="11"/>
        <color rgb="FF000000"/>
        <rFont val="Times New Roman"/>
      </rPr>
      <t xml:space="preserve">BK16NV0017  </t>
    </r>
  </si>
  <si>
    <r>
      <rPr>
        <sz val="12"/>
        <color rgb="FF000000"/>
        <rFont val="Times New Roman"/>
      </rPr>
      <t xml:space="preserve">Võ </t>
    </r>
    <r>
      <rPr>
        <sz val="12"/>
        <color rgb="FF000000"/>
        <rFont val="Times New Roman"/>
      </rPr>
      <t>T</t>
    </r>
    <r>
      <rPr>
        <sz val="12"/>
        <color rgb="FF000000"/>
        <rFont val="Times New Roman"/>
      </rPr>
      <t xml:space="preserve">ấn </t>
    </r>
    <r>
      <rPr>
        <sz val="12"/>
        <color rgb="FF000000"/>
        <rFont val="Times New Roman"/>
      </rPr>
      <t>Kiệt</t>
    </r>
  </si>
  <si>
    <r>
      <rPr>
        <sz val="12"/>
        <color rgb="FF000000"/>
        <rFont val="Times New Roman"/>
      </rPr>
      <t xml:space="preserve">Đồng </t>
    </r>
    <r>
      <rPr>
        <sz val="12"/>
        <color rgb="FF000000"/>
        <rFont val="Times New Roman"/>
      </rPr>
      <t>Tháp</t>
    </r>
  </si>
  <si>
    <r>
      <rPr>
        <sz val="12"/>
        <color rgb="FF000000"/>
        <rFont val="Times New Roman"/>
      </rPr>
      <t>05/01/1987</t>
    </r>
  </si>
  <si>
    <r>
      <rPr>
        <b/>
        <sz val="12"/>
        <color rgb="FF0070C0"/>
        <rFont val="Times New Roman"/>
      </rPr>
      <t>6,0</t>
    </r>
  </si>
  <si>
    <r>
      <rPr>
        <b/>
        <sz val="12"/>
        <color rgb="FF1F497D"/>
        <rFont val="Times New Roman"/>
      </rPr>
      <t xml:space="preserve">Số </t>
    </r>
    <r>
      <rPr>
        <b/>
        <sz val="12"/>
        <color rgb="FF1F497D"/>
        <rFont val="Times New Roman"/>
      </rPr>
      <t xml:space="preserve">báo </t>
    </r>
    <r>
      <rPr>
        <b/>
        <sz val="12"/>
        <color rgb="FF1F497D"/>
        <rFont val="Times New Roman"/>
      </rPr>
      <t>danh</t>
    </r>
  </si>
  <si>
    <r>
      <rPr>
        <b/>
        <sz val="12"/>
        <color rgb="FF1F497D"/>
        <rFont val="Times New Roman"/>
      </rPr>
      <t xml:space="preserve">Họ </t>
    </r>
    <r>
      <rPr>
        <b/>
        <sz val="12"/>
        <color rgb="FF1F497D"/>
        <rFont val="Times New Roman"/>
      </rPr>
      <t xml:space="preserve">tên </t>
    </r>
    <r>
      <rPr>
        <b/>
        <sz val="12"/>
        <color rgb="FF1F497D"/>
        <rFont val="Times New Roman"/>
      </rPr>
      <t xml:space="preserve">nhân </t>
    </r>
    <r>
      <rPr>
        <b/>
        <sz val="12"/>
        <color rgb="FF1F497D"/>
        <rFont val="Times New Roman"/>
      </rPr>
      <t>viên</t>
    </r>
  </si>
  <si>
    <r>
      <rPr>
        <b/>
        <sz val="11"/>
        <color rgb="FF000000"/>
        <rFont val="Times New Roman"/>
      </rPr>
      <t>N</t>
    </r>
    <r>
      <rPr>
        <b/>
        <sz val="11"/>
        <color rgb="FF000000"/>
        <rFont val="Times New Roman"/>
      </rPr>
      <t xml:space="preserve">ơi </t>
    </r>
    <r>
      <rPr>
        <b/>
        <sz val="11"/>
        <color rgb="FF000000"/>
        <rFont val="Times New Roman"/>
      </rPr>
      <t>sinh</t>
    </r>
  </si>
  <si>
    <r>
      <rPr>
        <b/>
        <sz val="12"/>
        <color rgb="FF1F497D"/>
        <rFont val="Times New Roman"/>
      </rPr>
      <t>Điểm</t>
    </r>
  </si>
  <si>
    <r>
      <rPr>
        <b/>
        <sz val="12"/>
        <color rgb="FF1F497D"/>
        <rFont val="Times New Roman"/>
      </rPr>
      <t>X</t>
    </r>
    <r>
      <rPr>
        <b/>
        <sz val="12"/>
        <color rgb="FF1F497D"/>
        <rFont val="Times New Roman"/>
      </rPr>
      <t xml:space="preserve">ếp </t>
    </r>
    <r>
      <rPr>
        <b/>
        <sz val="12"/>
        <color rgb="FF1F497D"/>
        <rFont val="Times New Roman"/>
      </rPr>
      <t>lo</t>
    </r>
    <r>
      <rPr>
        <b/>
        <sz val="12"/>
        <color rgb="FF1F497D"/>
        <rFont val="Times New Roman"/>
      </rPr>
      <t>ại</t>
    </r>
  </si>
  <si>
    <r>
      <rPr>
        <b/>
        <sz val="12"/>
        <color rgb="FF1F497D"/>
        <rFont val="Times New Roman"/>
      </rPr>
      <t>Đ</t>
    </r>
    <r>
      <rPr>
        <b/>
        <sz val="12"/>
        <color rgb="FF1F497D"/>
        <rFont val="Times New Roman"/>
      </rPr>
      <t>ọc+Vi</t>
    </r>
    <r>
      <rPr>
        <b/>
        <sz val="12"/>
        <color rgb="FF1F497D"/>
        <rFont val="Times New Roman"/>
      </rPr>
      <t>ết</t>
    </r>
  </si>
  <si>
    <r>
      <rPr>
        <sz val="11"/>
        <color rgb="FF000000"/>
        <rFont val="Times New Roman"/>
      </rPr>
      <t>18</t>
    </r>
  </si>
  <si>
    <r>
      <rPr>
        <sz val="11"/>
        <color rgb="FF000000"/>
        <rFont val="Times New Roman"/>
      </rPr>
      <t xml:space="preserve">BK16NV0018  </t>
    </r>
  </si>
  <si>
    <r>
      <rPr>
        <sz val="12"/>
        <color rgb="FF000000"/>
        <rFont val="Times New Roman"/>
      </rPr>
      <t xml:space="preserve">Phan </t>
    </r>
    <r>
      <rPr>
        <sz val="12"/>
        <color rgb="FF000000"/>
        <rFont val="Times New Roman"/>
      </rPr>
      <t xml:space="preserve">Thị </t>
    </r>
    <r>
      <rPr>
        <sz val="12"/>
        <color rgb="FF000000"/>
        <rFont val="Times New Roman"/>
      </rPr>
      <t xml:space="preserve">Ngọc </t>
    </r>
    <r>
      <rPr>
        <sz val="12"/>
        <color rgb="FF000000"/>
        <rFont val="Times New Roman"/>
      </rPr>
      <t>Phượng</t>
    </r>
  </si>
  <si>
    <r>
      <rPr>
        <sz val="12"/>
        <color rgb="FF000000"/>
        <rFont val="Times New Roman"/>
      </rPr>
      <t>21/05/1980</t>
    </r>
  </si>
  <si>
    <r>
      <rPr>
        <b/>
        <sz val="12"/>
        <color rgb="FF0070C0"/>
        <rFont val="Times New Roman"/>
      </rPr>
      <t>6,5</t>
    </r>
  </si>
  <si>
    <r>
      <rPr>
        <b/>
        <sz val="12"/>
        <color rgb="FFE26B0A"/>
        <rFont val="Times New Roman"/>
      </rPr>
      <t>5,0</t>
    </r>
  </si>
  <si>
    <r>
      <rPr>
        <sz val="11"/>
        <color rgb="FF000000"/>
        <rFont val="Times New Roman"/>
      </rPr>
      <t>19</t>
    </r>
  </si>
  <si>
    <r>
      <rPr>
        <sz val="11"/>
        <color rgb="FF000000"/>
        <rFont val="Times New Roman"/>
      </rPr>
      <t xml:space="preserve">BK16NV0019  </t>
    </r>
  </si>
  <si>
    <r>
      <rPr>
        <sz val="12"/>
        <color rgb="FF000000"/>
        <rFont val="Times New Roman"/>
      </rPr>
      <t xml:space="preserve">Vũ </t>
    </r>
    <r>
      <rPr>
        <sz val="12"/>
        <color rgb="FF000000"/>
        <rFont val="Times New Roman"/>
      </rPr>
      <t xml:space="preserve">Như </t>
    </r>
    <r>
      <rPr>
        <sz val="12"/>
        <color rgb="FF000000"/>
        <rFont val="Times New Roman"/>
      </rPr>
      <t>Quỳnh</t>
    </r>
  </si>
  <si>
    <r>
      <rPr>
        <sz val="12"/>
        <color rgb="FF000000"/>
        <rFont val="Times New Roman"/>
      </rPr>
      <t xml:space="preserve">Hải </t>
    </r>
    <r>
      <rPr>
        <sz val="12"/>
        <color rgb="FF000000"/>
        <rFont val="Times New Roman"/>
      </rPr>
      <t>Phòng</t>
    </r>
  </si>
  <si>
    <r>
      <rPr>
        <sz val="12"/>
        <color rgb="FF000000"/>
        <rFont val="Times New Roman"/>
      </rPr>
      <t>12/06/1983</t>
    </r>
  </si>
  <si>
    <r>
      <rPr>
        <sz val="11"/>
        <color rgb="FF000000"/>
        <rFont val="Times New Roman"/>
      </rPr>
      <t>20</t>
    </r>
  </si>
  <si>
    <r>
      <rPr>
        <sz val="11"/>
        <color rgb="FF000000"/>
        <rFont val="Times New Roman"/>
      </rPr>
      <t xml:space="preserve">BK16NV0020  </t>
    </r>
  </si>
  <si>
    <r>
      <rPr>
        <sz val="12"/>
        <color rgb="FF000000"/>
        <rFont val="Times New Roman"/>
      </rPr>
      <t xml:space="preserve">Trần </t>
    </r>
    <r>
      <rPr>
        <sz val="12"/>
        <color rgb="FF000000"/>
        <rFont val="Times New Roman"/>
      </rPr>
      <t>Th</t>
    </r>
    <r>
      <rPr>
        <sz val="12"/>
        <color rgb="FF000000"/>
        <rFont val="Times New Roman"/>
      </rPr>
      <t xml:space="preserve">ị </t>
    </r>
    <r>
      <rPr>
        <sz val="12"/>
        <color rgb="FF000000"/>
        <rFont val="Times New Roman"/>
      </rPr>
      <t xml:space="preserve">Ánh </t>
    </r>
    <r>
      <rPr>
        <sz val="12"/>
        <color rgb="FF000000"/>
        <rFont val="Times New Roman"/>
      </rPr>
      <t>Ph</t>
    </r>
    <r>
      <rPr>
        <sz val="12"/>
        <color rgb="FF000000"/>
        <rFont val="Times New Roman"/>
      </rPr>
      <t>ư</t>
    </r>
    <r>
      <rPr>
        <sz val="12"/>
        <color rgb="FF000000"/>
        <rFont val="Times New Roman"/>
      </rPr>
      <t>ợng</t>
    </r>
  </si>
  <si>
    <r>
      <rPr>
        <sz val="12"/>
        <color rgb="FF000000"/>
        <rFont val="Times New Roman"/>
      </rPr>
      <t>22/08/1987</t>
    </r>
  </si>
  <si>
    <r>
      <rPr>
        <sz val="11"/>
        <color rgb="FF000000"/>
        <rFont val="Times New Roman"/>
      </rPr>
      <t>21</t>
    </r>
  </si>
  <si>
    <r>
      <rPr>
        <sz val="11"/>
        <color rgb="FF000000"/>
        <rFont val="Times New Roman"/>
      </rPr>
      <t xml:space="preserve">BK16NV0021  </t>
    </r>
  </si>
  <si>
    <r>
      <rPr>
        <sz val="12"/>
        <color rgb="FF000000"/>
        <rFont val="Times New Roman"/>
      </rPr>
      <t>Tr</t>
    </r>
    <r>
      <rPr>
        <sz val="12"/>
        <color rgb="FF000000"/>
        <rFont val="Times New Roman"/>
      </rPr>
      <t xml:space="preserve">ần </t>
    </r>
    <r>
      <rPr>
        <sz val="12"/>
        <color rgb="FF000000"/>
        <rFont val="Times New Roman"/>
      </rPr>
      <t xml:space="preserve">Thị </t>
    </r>
    <r>
      <rPr>
        <sz val="12"/>
        <color rgb="FF000000"/>
        <rFont val="Times New Roman"/>
      </rPr>
      <t xml:space="preserve">Phương </t>
    </r>
    <r>
      <rPr>
        <sz val="12"/>
        <color rgb="FF000000"/>
        <rFont val="Times New Roman"/>
      </rPr>
      <t>Oanh</t>
    </r>
  </si>
  <si>
    <r>
      <rPr>
        <sz val="12"/>
        <color rgb="FF000000"/>
        <rFont val="Times New Roman"/>
      </rPr>
      <t>21/05/1981</t>
    </r>
  </si>
  <si>
    <r>
      <rPr>
        <sz val="11"/>
        <color rgb="FF000000"/>
        <rFont val="Times New Roman"/>
      </rPr>
      <t>22</t>
    </r>
  </si>
  <si>
    <r>
      <rPr>
        <sz val="11"/>
        <color rgb="FF000000"/>
        <rFont val="Times New Roman"/>
      </rPr>
      <t xml:space="preserve">BK16NV0022  </t>
    </r>
  </si>
  <si>
    <r>
      <rPr>
        <sz val="12"/>
        <color rgb="FF000000"/>
        <rFont val="Times New Roman"/>
      </rPr>
      <t xml:space="preserve">Vương </t>
    </r>
    <r>
      <rPr>
        <sz val="12"/>
        <color rgb="FF000000"/>
        <rFont val="Times New Roman"/>
      </rPr>
      <t xml:space="preserve">Hội </t>
    </r>
    <r>
      <rPr>
        <sz val="12"/>
        <color rgb="FF000000"/>
        <rFont val="Times New Roman"/>
      </rPr>
      <t>Khánh</t>
    </r>
  </si>
  <si>
    <r>
      <rPr>
        <sz val="12"/>
        <color rgb="FF000000"/>
        <rFont val="Times New Roman"/>
      </rPr>
      <t>13/09/1985</t>
    </r>
  </si>
  <si>
    <r>
      <rPr>
        <sz val="11"/>
        <color rgb="FF000000"/>
        <rFont val="Times New Roman"/>
      </rPr>
      <t>23</t>
    </r>
  </si>
  <si>
    <r>
      <rPr>
        <sz val="11"/>
        <color rgb="FF000000"/>
        <rFont val="Times New Roman"/>
      </rPr>
      <t xml:space="preserve">BK16NV0023  </t>
    </r>
  </si>
  <si>
    <r>
      <rPr>
        <sz val="12"/>
        <color rgb="FF000000"/>
        <rFont val="Times New Roman"/>
      </rPr>
      <t xml:space="preserve">Nguyễn </t>
    </r>
    <r>
      <rPr>
        <sz val="12"/>
        <color rgb="FF000000"/>
        <rFont val="Times New Roman"/>
      </rPr>
      <t xml:space="preserve">Ngọc </t>
    </r>
    <r>
      <rPr>
        <sz val="12"/>
        <color rgb="FF000000"/>
        <rFont val="Times New Roman"/>
      </rPr>
      <t>Mai</t>
    </r>
  </si>
  <si>
    <r>
      <rPr>
        <sz val="12"/>
        <color rgb="FF000000"/>
        <rFont val="Times New Roman"/>
      </rPr>
      <t>13/01/1985</t>
    </r>
  </si>
  <si>
    <r>
      <rPr>
        <sz val="11"/>
        <color rgb="FF000000"/>
        <rFont val="Times New Roman"/>
      </rPr>
      <t>24</t>
    </r>
  </si>
  <si>
    <r>
      <rPr>
        <sz val="11"/>
        <color rgb="FF000000"/>
        <rFont val="Times New Roman"/>
      </rPr>
      <t xml:space="preserve">BK16NV0024  </t>
    </r>
  </si>
  <si>
    <r>
      <rPr>
        <sz val="12"/>
        <color rgb="FF000000"/>
        <rFont val="Times New Roman"/>
      </rPr>
      <t xml:space="preserve">Võ </t>
    </r>
    <r>
      <rPr>
        <sz val="12"/>
        <color rgb="FF000000"/>
        <rFont val="Times New Roman"/>
      </rPr>
      <t xml:space="preserve">Thị </t>
    </r>
    <r>
      <rPr>
        <sz val="12"/>
        <color rgb="FF000000"/>
        <rFont val="Times New Roman"/>
      </rPr>
      <t xml:space="preserve">Xuân </t>
    </r>
    <r>
      <rPr>
        <sz val="12"/>
        <color rgb="FF000000"/>
        <rFont val="Times New Roman"/>
      </rPr>
      <t>Thơ</t>
    </r>
  </si>
  <si>
    <r>
      <rPr>
        <sz val="12"/>
        <color rgb="FF000000"/>
        <rFont val="Times New Roman"/>
      </rPr>
      <t>10/02/1981</t>
    </r>
  </si>
  <si>
    <r>
      <rPr>
        <sz val="11"/>
        <color rgb="FF000000"/>
        <rFont val="Times New Roman"/>
      </rPr>
      <t>25</t>
    </r>
  </si>
  <si>
    <r>
      <rPr>
        <sz val="11"/>
        <color rgb="FF000000"/>
        <rFont val="Times New Roman"/>
      </rPr>
      <t xml:space="preserve">BK16NV0025  </t>
    </r>
  </si>
  <si>
    <r>
      <rPr>
        <sz val="12"/>
        <color rgb="FF000000"/>
        <rFont val="Times New Roman"/>
      </rPr>
      <t xml:space="preserve">Giáp </t>
    </r>
    <r>
      <rPr>
        <sz val="12"/>
        <color rgb="FF000000"/>
        <rFont val="Times New Roman"/>
      </rPr>
      <t>Th</t>
    </r>
    <r>
      <rPr>
        <sz val="12"/>
        <color rgb="FF000000"/>
        <rFont val="Times New Roman"/>
      </rPr>
      <t xml:space="preserve">ị </t>
    </r>
    <r>
      <rPr>
        <sz val="12"/>
        <color rgb="FF000000"/>
        <rFont val="Times New Roman"/>
      </rPr>
      <t>V</t>
    </r>
    <r>
      <rPr>
        <sz val="12"/>
        <color rgb="FF000000"/>
        <rFont val="Times New Roman"/>
      </rPr>
      <t>ư</t>
    </r>
    <r>
      <rPr>
        <sz val="12"/>
        <color rgb="FF000000"/>
        <rFont val="Times New Roman"/>
      </rPr>
      <t>ợng</t>
    </r>
  </si>
  <si>
    <r>
      <rPr>
        <sz val="12"/>
        <color rgb="FF000000"/>
        <rFont val="Times New Roman"/>
      </rPr>
      <t>27/11/1987</t>
    </r>
  </si>
  <si>
    <r>
      <rPr>
        <sz val="11"/>
        <color rgb="FF000000"/>
        <rFont val="Times New Roman"/>
      </rPr>
      <t>26</t>
    </r>
  </si>
  <si>
    <r>
      <rPr>
        <sz val="11"/>
        <color rgb="FF000000"/>
        <rFont val="Times New Roman"/>
      </rPr>
      <t xml:space="preserve">BK16NV0026  </t>
    </r>
  </si>
  <si>
    <r>
      <rPr>
        <sz val="12"/>
        <color rgb="FF000000"/>
        <rFont val="Times New Roman"/>
      </rPr>
      <t xml:space="preserve">Nguyễn </t>
    </r>
    <r>
      <rPr>
        <sz val="12"/>
        <color rgb="FF000000"/>
        <rFont val="Times New Roman"/>
      </rPr>
      <t>Th</t>
    </r>
    <r>
      <rPr>
        <sz val="12"/>
        <color rgb="FF000000"/>
        <rFont val="Times New Roman"/>
      </rPr>
      <t xml:space="preserve">ị </t>
    </r>
    <r>
      <rPr>
        <sz val="12"/>
        <color rgb="FF000000"/>
        <rFont val="Times New Roman"/>
      </rPr>
      <t>T</t>
    </r>
    <r>
      <rPr>
        <sz val="12"/>
        <color rgb="FF000000"/>
        <rFont val="Times New Roman"/>
      </rPr>
      <t>ất</t>
    </r>
  </si>
  <si>
    <r>
      <rPr>
        <sz val="12"/>
        <color rgb="FF000000"/>
        <rFont val="Times New Roman"/>
      </rPr>
      <t xml:space="preserve">Tây </t>
    </r>
    <r>
      <rPr>
        <sz val="12"/>
        <color rgb="FF000000"/>
        <rFont val="Times New Roman"/>
      </rPr>
      <t>Ninh</t>
    </r>
  </si>
  <si>
    <r>
      <rPr>
        <sz val="12"/>
        <color rgb="FF000000"/>
        <rFont val="Times New Roman"/>
      </rPr>
      <t>19/01/1988</t>
    </r>
  </si>
  <si>
    <r>
      <rPr>
        <b/>
        <sz val="12"/>
        <color rgb="FFE26B0A"/>
        <rFont val="Times New Roman"/>
      </rPr>
      <t>7,0</t>
    </r>
  </si>
  <si>
    <r>
      <rPr>
        <b/>
        <sz val="12"/>
        <color rgb="FF7030A0"/>
        <rFont val="Times New Roman"/>
      </rPr>
      <t>7,5</t>
    </r>
  </si>
  <si>
    <r>
      <rPr>
        <sz val="11"/>
        <color rgb="FF000000"/>
        <rFont val="Times New Roman"/>
      </rPr>
      <t>27</t>
    </r>
  </si>
  <si>
    <r>
      <rPr>
        <sz val="11"/>
        <color rgb="FF000000"/>
        <rFont val="Times New Roman"/>
      </rPr>
      <t xml:space="preserve">BK16NV0027  </t>
    </r>
  </si>
  <si>
    <r>
      <rPr>
        <sz val="12"/>
        <color rgb="FF000000"/>
        <rFont val="Times New Roman"/>
      </rPr>
      <t xml:space="preserve">Phạm </t>
    </r>
    <r>
      <rPr>
        <sz val="12"/>
        <color rgb="FF000000"/>
        <rFont val="Times New Roman"/>
      </rPr>
      <t xml:space="preserve">Huy </t>
    </r>
    <r>
      <rPr>
        <sz val="12"/>
        <color rgb="FF000000"/>
        <rFont val="Times New Roman"/>
      </rPr>
      <t>Hoàng</t>
    </r>
  </si>
  <si>
    <r>
      <rPr>
        <sz val="12"/>
        <color rgb="FF000000"/>
        <rFont val="Times New Roman"/>
      </rPr>
      <t>07/07/1984</t>
    </r>
  </si>
  <si>
    <r>
      <rPr>
        <b/>
        <sz val="12"/>
        <color rgb="FF0070C0"/>
        <rFont val="Times New Roman"/>
      </rPr>
      <t>8,5</t>
    </r>
  </si>
  <si>
    <r>
      <rPr>
        <sz val="12"/>
        <color rgb="FF000000"/>
        <rFont val="Times New Roman"/>
      </rPr>
      <t>Giỏi</t>
    </r>
  </si>
  <si>
    <r>
      <rPr>
        <sz val="11"/>
        <color rgb="FF000000"/>
        <rFont val="Times New Roman"/>
      </rPr>
      <t>28</t>
    </r>
  </si>
  <si>
    <r>
      <rPr>
        <sz val="11"/>
        <color rgb="FF000000"/>
        <rFont val="Times New Roman"/>
      </rPr>
      <t xml:space="preserve">BK16NV0028  </t>
    </r>
  </si>
  <si>
    <r>
      <rPr>
        <sz val="12"/>
        <color rgb="FF000000"/>
        <rFont val="Times New Roman"/>
      </rPr>
      <t>Ph</t>
    </r>
    <r>
      <rPr>
        <sz val="12"/>
        <color rgb="FF000000"/>
        <rFont val="Times New Roman"/>
      </rPr>
      <t xml:space="preserve">ạm </t>
    </r>
    <r>
      <rPr>
        <sz val="12"/>
        <color rgb="FF000000"/>
        <rFont val="Times New Roman"/>
      </rPr>
      <t xml:space="preserve">Huỳnh </t>
    </r>
    <r>
      <rPr>
        <sz val="12"/>
        <color rgb="FF000000"/>
        <rFont val="Times New Roman"/>
      </rPr>
      <t xml:space="preserve">Kim </t>
    </r>
    <r>
      <rPr>
        <sz val="12"/>
        <color rgb="FF000000"/>
        <rFont val="Times New Roman"/>
      </rPr>
      <t>Ngân</t>
    </r>
  </si>
  <si>
    <r>
      <rPr>
        <sz val="12"/>
        <color rgb="FF000000"/>
        <rFont val="Times New Roman"/>
      </rPr>
      <t>14/03/1995</t>
    </r>
  </si>
  <si>
    <r>
      <rPr>
        <sz val="11"/>
        <color rgb="FF000000"/>
        <rFont val="Times New Roman"/>
      </rPr>
      <t>29</t>
    </r>
  </si>
  <si>
    <r>
      <rPr>
        <sz val="11"/>
        <color rgb="FF000000"/>
        <rFont val="Times New Roman"/>
      </rPr>
      <t xml:space="preserve">BK16NV0029  </t>
    </r>
  </si>
  <si>
    <r>
      <rPr>
        <sz val="12"/>
        <color rgb="FF000000"/>
        <rFont val="Times New Roman"/>
      </rPr>
      <t xml:space="preserve">Trang </t>
    </r>
    <r>
      <rPr>
        <sz val="12"/>
        <color rgb="FF000000"/>
        <rFont val="Times New Roman"/>
      </rPr>
      <t>Th</t>
    </r>
    <r>
      <rPr>
        <sz val="12"/>
        <color rgb="FF000000"/>
        <rFont val="Times New Roman"/>
      </rPr>
      <t xml:space="preserve">ị </t>
    </r>
    <r>
      <rPr>
        <sz val="12"/>
        <color rgb="FF000000"/>
        <rFont val="Times New Roman"/>
      </rPr>
      <t xml:space="preserve">Xuân </t>
    </r>
    <r>
      <rPr>
        <sz val="12"/>
        <color rgb="FF000000"/>
        <rFont val="Times New Roman"/>
      </rPr>
      <t>Uyên</t>
    </r>
  </si>
  <si>
    <r>
      <rPr>
        <sz val="12"/>
        <color rgb="FF000000"/>
        <rFont val="Times New Roman"/>
      </rPr>
      <t>10/03/1970</t>
    </r>
  </si>
  <si>
    <r>
      <rPr>
        <sz val="11"/>
        <color rgb="FF000000"/>
        <rFont val="Times New Roman"/>
      </rPr>
      <t>30</t>
    </r>
  </si>
  <si>
    <r>
      <rPr>
        <sz val="11"/>
        <color rgb="FF000000"/>
        <rFont val="Times New Roman"/>
      </rPr>
      <t xml:space="preserve">BK16NV0030  </t>
    </r>
  </si>
  <si>
    <r>
      <rPr>
        <sz val="12"/>
        <color rgb="FF000000"/>
        <rFont val="Times New Roman"/>
      </rPr>
      <t xml:space="preserve">Bùi </t>
    </r>
    <r>
      <rPr>
        <sz val="12"/>
        <color rgb="FF000000"/>
        <rFont val="Times New Roman"/>
      </rPr>
      <t>Th</t>
    </r>
    <r>
      <rPr>
        <sz val="12"/>
        <color rgb="FF000000"/>
        <rFont val="Times New Roman"/>
      </rPr>
      <t xml:space="preserve">ị </t>
    </r>
    <r>
      <rPr>
        <sz val="12"/>
        <color rgb="FF000000"/>
        <rFont val="Times New Roman"/>
      </rPr>
      <t xml:space="preserve">Lan </t>
    </r>
    <r>
      <rPr>
        <sz val="12"/>
        <color rgb="FF000000"/>
        <rFont val="Times New Roman"/>
      </rPr>
      <t>Anh</t>
    </r>
  </si>
  <si>
    <r>
      <rPr>
        <sz val="12"/>
        <color rgb="FF000000"/>
        <rFont val="Times New Roman"/>
      </rPr>
      <t>08/12/1982</t>
    </r>
  </si>
  <si>
    <r>
      <t xml:space="preserve">       </t>
    </r>
    <r>
      <rPr>
        <sz val="12"/>
        <color rgb="FF000000"/>
        <rFont val="Times New Roman"/>
      </rPr>
      <t xml:space="preserve">Tổng </t>
    </r>
    <r>
      <rPr>
        <sz val="12"/>
        <color rgb="FF000000"/>
        <rFont val="Times New Roman"/>
      </rPr>
      <t>c</t>
    </r>
    <r>
      <rPr>
        <sz val="12"/>
        <color rgb="FF000000"/>
        <rFont val="Times New Roman"/>
      </rPr>
      <t xml:space="preserve">ộng </t>
    </r>
    <r>
      <rPr>
        <sz val="12"/>
        <color rgb="FF000000"/>
        <rFont val="Times New Roman"/>
      </rPr>
      <t xml:space="preserve">danh </t>
    </r>
    <r>
      <rPr>
        <sz val="12"/>
        <color rgb="FF000000"/>
        <rFont val="Times New Roman"/>
      </rPr>
      <t xml:space="preserve">sách: </t>
    </r>
    <r>
      <rPr>
        <sz val="12"/>
        <color rgb="FF000000"/>
        <rFont val="Times New Roman"/>
      </rPr>
      <t xml:space="preserve">30 </t>
    </r>
    <r>
      <rPr>
        <sz val="12"/>
        <color rgb="FF000000"/>
        <rFont val="Times New Roman"/>
      </rPr>
      <t xml:space="preserve">thí </t>
    </r>
    <r>
      <rPr>
        <sz val="12"/>
        <color rgb="FF000000"/>
        <rFont val="Times New Roman"/>
      </rPr>
      <t>sinh</t>
    </r>
    <r>
      <rPr>
        <sz val="11"/>
        <color theme="1"/>
        <rFont val="Calibri"/>
        <family val="2"/>
        <scheme val="minor"/>
      </rPr>
      <t xml:space="preserve">                                 </t>
    </r>
    <r>
      <rPr>
        <i/>
        <sz val="12"/>
        <color rgb="FF000000"/>
        <rFont val="Times New Roman"/>
      </rPr>
      <t xml:space="preserve">Thành </t>
    </r>
    <r>
      <rPr>
        <i/>
        <sz val="12"/>
        <color rgb="FF000000"/>
        <rFont val="Times New Roman"/>
      </rPr>
      <t xml:space="preserve">phố </t>
    </r>
    <r>
      <rPr>
        <i/>
        <sz val="12"/>
        <color rgb="FF000000"/>
        <rFont val="Times New Roman"/>
      </rPr>
      <t>H</t>
    </r>
    <r>
      <rPr>
        <i/>
        <sz val="12"/>
        <color rgb="FF000000"/>
        <rFont val="Times New Roman"/>
      </rPr>
      <t xml:space="preserve">ồ </t>
    </r>
    <r>
      <rPr>
        <i/>
        <sz val="12"/>
        <color rgb="FF000000"/>
        <rFont val="Times New Roman"/>
      </rPr>
      <t xml:space="preserve">Chí </t>
    </r>
    <r>
      <rPr>
        <i/>
        <sz val="12"/>
        <color rgb="FF000000"/>
        <rFont val="Times New Roman"/>
      </rPr>
      <t xml:space="preserve">Minh, </t>
    </r>
    <r>
      <rPr>
        <i/>
        <sz val="12"/>
        <color rgb="FF000000"/>
        <rFont val="Times New Roman"/>
      </rPr>
      <t xml:space="preserve">ngày </t>
    </r>
    <r>
      <rPr>
        <i/>
        <sz val="12"/>
        <color rgb="FF000000"/>
        <rFont val="Times New Roman"/>
      </rPr>
      <t xml:space="preserve">31 </t>
    </r>
    <r>
      <rPr>
        <i/>
        <sz val="12"/>
        <color rgb="FF000000"/>
        <rFont val="Times New Roman"/>
      </rPr>
      <t xml:space="preserve">tháng </t>
    </r>
    <r>
      <rPr>
        <i/>
        <sz val="12"/>
        <color rgb="FF000000"/>
        <rFont val="Times New Roman"/>
      </rPr>
      <t xml:space="preserve">01 </t>
    </r>
    <r>
      <rPr>
        <i/>
        <sz val="12"/>
        <color rgb="FF000000"/>
        <rFont val="Times New Roman"/>
      </rPr>
      <t xml:space="preserve">năm </t>
    </r>
    <r>
      <rPr>
        <i/>
        <sz val="12"/>
        <color rgb="FF000000"/>
        <rFont val="Times New Roman"/>
      </rPr>
      <t>2019</t>
    </r>
  </si>
  <si>
    <r>
      <t xml:space="preserve">                                                                              </t>
    </r>
    <r>
      <rPr>
        <b/>
        <sz val="12"/>
        <color rgb="FF000000"/>
        <rFont val="Times New Roman"/>
      </rPr>
      <t xml:space="preserve">HIỆU </t>
    </r>
    <r>
      <rPr>
        <b/>
        <sz val="12"/>
        <color rgb="FF000000"/>
        <rFont val="Times New Roman"/>
      </rPr>
      <t>TRƯỞNG</t>
    </r>
  </si>
  <si>
    <r>
      <rPr>
        <sz val="11"/>
        <color rgb="FF000000"/>
        <rFont val="Times New Roman"/>
      </rPr>
      <t>18</t>
    </r>
    <r>
      <rPr>
        <sz val="11"/>
        <color theme="1"/>
        <rFont val="Calibri"/>
        <family val="2"/>
        <scheme val="minor"/>
      </rPr>
      <t/>
    </r>
  </si>
  <si>
    <r>
      <rPr>
        <sz val="11"/>
        <color rgb="FF000000"/>
        <rFont val="Times New Roman"/>
      </rPr>
      <t>19</t>
    </r>
    <r>
      <rPr>
        <sz val="11"/>
        <color theme="1"/>
        <rFont val="Calibri"/>
        <family val="2"/>
        <scheme val="minor"/>
      </rPr>
      <t/>
    </r>
  </si>
  <si>
    <r>
      <rPr>
        <sz val="11"/>
        <color rgb="FF000000"/>
        <rFont val="Times New Roman"/>
      </rPr>
      <t>20</t>
    </r>
    <r>
      <rPr>
        <sz val="11"/>
        <color theme="1"/>
        <rFont val="Calibri"/>
        <family val="2"/>
        <scheme val="minor"/>
      </rPr>
      <t/>
    </r>
  </si>
  <si>
    <r>
      <rPr>
        <sz val="11"/>
        <color rgb="FF000000"/>
        <rFont val="Times New Roman"/>
      </rPr>
      <t>22</t>
    </r>
    <r>
      <rPr>
        <sz val="11"/>
        <color theme="1"/>
        <rFont val="Calibri"/>
        <family val="2"/>
        <scheme val="minor"/>
      </rPr>
      <t/>
    </r>
  </si>
  <si>
    <r>
      <rPr>
        <sz val="11"/>
        <color rgb="FF000000"/>
        <rFont val="Times New Roman"/>
      </rPr>
      <t>24</t>
    </r>
    <r>
      <rPr>
        <sz val="11"/>
        <color theme="1"/>
        <rFont val="Calibri"/>
        <family val="2"/>
        <scheme val="minor"/>
      </rPr>
      <t/>
    </r>
  </si>
  <si>
    <r>
      <rPr>
        <sz val="11"/>
        <color rgb="FF000000"/>
        <rFont val="Times New Roman"/>
      </rPr>
      <t>25</t>
    </r>
    <r>
      <rPr>
        <sz val="11"/>
        <color theme="1"/>
        <rFont val="Calibri"/>
        <family val="2"/>
        <scheme val="minor"/>
      </rPr>
      <t/>
    </r>
  </si>
  <si>
    <r>
      <rPr>
        <sz val="11"/>
        <color rgb="FF000000"/>
        <rFont val="Times New Roman"/>
      </rPr>
      <t>26</t>
    </r>
    <r>
      <rPr>
        <sz val="11"/>
        <color theme="1"/>
        <rFont val="Calibri"/>
        <family val="2"/>
        <scheme val="minor"/>
      </rPr>
      <t/>
    </r>
  </si>
  <si>
    <r>
      <rPr>
        <sz val="11"/>
        <color rgb="FF000000"/>
        <rFont val="Times New Roman"/>
      </rPr>
      <t>27</t>
    </r>
    <r>
      <rPr>
        <sz val="11"/>
        <color theme="1"/>
        <rFont val="Calibri"/>
        <family val="2"/>
        <scheme val="minor"/>
      </rPr>
      <t/>
    </r>
  </si>
  <si>
    <r>
      <rPr>
        <sz val="11"/>
        <color rgb="FF000000"/>
        <rFont val="Times New Roman"/>
      </rPr>
      <t>28</t>
    </r>
    <r>
      <rPr>
        <sz val="11"/>
        <color theme="1"/>
        <rFont val="Calibri"/>
        <family val="2"/>
        <scheme val="minor"/>
      </rPr>
      <t/>
    </r>
  </si>
  <si>
    <r>
      <rPr>
        <sz val="11"/>
        <color rgb="FF000000"/>
        <rFont val="Times New Roman"/>
      </rPr>
      <t>29</t>
    </r>
    <r>
      <rPr>
        <sz val="11"/>
        <color theme="1"/>
        <rFont val="Calibri"/>
        <family val="2"/>
        <scheme val="minor"/>
      </rPr>
      <t/>
    </r>
  </si>
  <si>
    <r>
      <rPr>
        <sz val="11"/>
        <color rgb="FF000000"/>
        <rFont val="Times New Roman"/>
      </rPr>
      <t>30</t>
    </r>
    <r>
      <rPr>
        <sz val="11"/>
        <color theme="1"/>
        <rFont val="Calibri"/>
        <family val="2"/>
        <scheme val="minor"/>
      </rPr>
      <t/>
    </r>
  </si>
  <si>
    <r>
      <rPr>
        <b/>
        <sz val="12"/>
        <color rgb="FF1F497D"/>
        <rFont val="Times New Roman"/>
      </rPr>
      <t>Đ</t>
    </r>
    <r>
      <rPr>
        <b/>
        <sz val="12"/>
        <color rgb="FF1F497D"/>
        <rFont val="Times New Roman"/>
      </rPr>
      <t>ọc</t>
    </r>
  </si>
  <si>
    <t>Viết</t>
  </si>
  <si>
    <t xml:space="preserve">làm tròn 2 lần </t>
  </si>
  <si>
    <t xml:space="preserve">làm tròn 1 lần </t>
  </si>
  <si>
    <r>
      <rPr>
        <sz val="11"/>
        <color rgb="FFFF0000"/>
        <rFont val="Times New Roman"/>
      </rPr>
      <t>21</t>
    </r>
    <r>
      <rPr>
        <sz val="11"/>
        <color theme="1"/>
        <rFont val="Calibri"/>
        <family val="2"/>
        <scheme val="minor"/>
      </rPr>
      <t/>
    </r>
  </si>
  <si>
    <r>
      <rPr>
        <sz val="11"/>
        <color rgb="FFFF0000"/>
        <rFont val="Times New Roman"/>
      </rPr>
      <t xml:space="preserve">BK16NV0021  </t>
    </r>
  </si>
  <si>
    <r>
      <rPr>
        <sz val="12"/>
        <color rgb="FFFF0000"/>
        <rFont val="Times New Roman"/>
      </rPr>
      <t>Trần Thị Phương Oanh</t>
    </r>
  </si>
  <si>
    <r>
      <rPr>
        <sz val="12"/>
        <color rgb="FFFF0000"/>
        <rFont val="Times New Roman"/>
      </rPr>
      <t>TP.HCM</t>
    </r>
  </si>
  <si>
    <r>
      <rPr>
        <sz val="12"/>
        <color rgb="FFFF0000"/>
        <rFont val="Times New Roman"/>
      </rPr>
      <t>21/05/1981</t>
    </r>
  </si>
  <si>
    <r>
      <rPr>
        <sz val="12"/>
        <color rgb="FFFF0000"/>
        <rFont val="Times New Roman"/>
      </rPr>
      <t>Trung bình</t>
    </r>
  </si>
  <si>
    <r>
      <rPr>
        <sz val="11"/>
        <color rgb="FFFF0000"/>
        <rFont val="Times New Roman"/>
      </rPr>
      <t>23</t>
    </r>
    <r>
      <rPr>
        <sz val="11"/>
        <color theme="1"/>
        <rFont val="Calibri"/>
        <family val="2"/>
        <scheme val="minor"/>
      </rPr>
      <t/>
    </r>
  </si>
  <si>
    <r>
      <rPr>
        <sz val="11"/>
        <color rgb="FFFF0000"/>
        <rFont val="Times New Roman"/>
      </rPr>
      <t xml:space="preserve">BK16NV0023  </t>
    </r>
  </si>
  <si>
    <r>
      <rPr>
        <sz val="12"/>
        <color rgb="FFFF0000"/>
        <rFont val="Times New Roman"/>
      </rPr>
      <t>Nguyễn Ngọc Mai</t>
    </r>
  </si>
  <si>
    <r>
      <rPr>
        <sz val="12"/>
        <color rgb="FFFF0000"/>
        <rFont val="Times New Roman"/>
      </rPr>
      <t>13/01/1985</t>
    </r>
  </si>
  <si>
    <r>
      <rPr>
        <sz val="11"/>
        <color rgb="FFFF0000"/>
        <rFont val="Times New Roman"/>
      </rPr>
      <t>9</t>
    </r>
  </si>
  <si>
    <r>
      <rPr>
        <sz val="11"/>
        <color rgb="FFFF0000"/>
        <rFont val="Times New Roman"/>
      </rPr>
      <t xml:space="preserve">BK16NV0009  </t>
    </r>
  </si>
  <si>
    <r>
      <rPr>
        <sz val="12"/>
        <color rgb="FFFF0000"/>
        <rFont val="Times New Roman"/>
      </rPr>
      <t>Hoàng Thị Trang</t>
    </r>
  </si>
  <si>
    <r>
      <rPr>
        <sz val="12"/>
        <color rgb="FFFF0000"/>
        <rFont val="Times New Roman"/>
      </rPr>
      <t>Nghệ An</t>
    </r>
  </si>
  <si>
    <r>
      <rPr>
        <sz val="12"/>
        <color rgb="FFFF0000"/>
        <rFont val="Times New Roman"/>
      </rPr>
      <t>09/01/1983</t>
    </r>
  </si>
  <si>
    <r>
      <rPr>
        <sz val="12"/>
        <color rgb="FFFF0000"/>
        <rFont val="Times New Roman"/>
      </rPr>
      <t>Khá</t>
    </r>
  </si>
  <si>
    <r>
      <rPr>
        <b/>
        <sz val="12"/>
        <color rgb="FFC00000"/>
        <rFont val="Times New Roman"/>
      </rPr>
      <t>Điểm</t>
    </r>
  </si>
  <si>
    <r>
      <rPr>
        <b/>
        <sz val="12"/>
        <color rgb="FFC00000"/>
        <rFont val="Times New Roman"/>
      </rPr>
      <t xml:space="preserve">Điểm Nói </t>
    </r>
  </si>
  <si>
    <r>
      <rPr>
        <b/>
        <sz val="12"/>
        <color rgb="FFC00000"/>
        <rFont val="Times New Roman"/>
      </rPr>
      <t>Đọc+Viết</t>
    </r>
  </si>
  <si>
    <r>
      <rPr>
        <b/>
        <sz val="12"/>
        <color rgb="FFC00000"/>
        <rFont val="Times New Roman"/>
      </rPr>
      <t>Nghe</t>
    </r>
  </si>
  <si>
    <r>
      <rPr>
        <b/>
        <sz val="12"/>
        <color rgb="FFC00000"/>
        <rFont val="Times New Roman"/>
      </rPr>
      <t>6,0</t>
    </r>
  </si>
  <si>
    <r>
      <rPr>
        <b/>
        <sz val="12"/>
        <color rgb="FFC00000"/>
        <rFont val="Times New Roman"/>
      </rPr>
      <t>8,0</t>
    </r>
  </si>
  <si>
    <r>
      <rPr>
        <b/>
        <sz val="12"/>
        <color rgb="FFC00000"/>
        <rFont val="Times New Roman"/>
      </rPr>
      <t>7,0</t>
    </r>
  </si>
  <si>
    <r>
      <rPr>
        <b/>
        <sz val="12"/>
        <color rgb="FFC00000"/>
        <rFont val="Times New Roman"/>
      </rPr>
      <t>6,5</t>
    </r>
  </si>
  <si>
    <r>
      <rPr>
        <b/>
        <sz val="12"/>
        <color rgb="FFC00000"/>
        <rFont val="Times New Roman"/>
      </rPr>
      <t>7,5</t>
    </r>
  </si>
  <si>
    <r>
      <rPr>
        <b/>
        <sz val="12"/>
        <color rgb="FFC00000"/>
        <rFont val="Times New Roman"/>
      </rPr>
      <t>5,5</t>
    </r>
  </si>
  <si>
    <r>
      <rPr>
        <b/>
        <sz val="12"/>
        <color rgb="FFC00000"/>
        <rFont val="Times New Roman"/>
      </rPr>
      <t>5,0</t>
    </r>
  </si>
  <si>
    <r>
      <rPr>
        <b/>
        <sz val="12"/>
        <color rgb="FFFF0000"/>
        <rFont val="Times New Roman"/>
      </rPr>
      <t>Xếp loại</t>
    </r>
  </si>
  <si>
    <r>
      <rPr>
        <sz val="12"/>
        <color rgb="FFFF0000"/>
        <rFont val="Times New Roman"/>
      </rPr>
      <t>Giỏi</t>
    </r>
  </si>
  <si>
    <t>Trung bình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</si>
</sst>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8" x14ac:knownFonts="1">
    <font>
      <sz val="11"/>
      <color theme="1"/>
      <name val="Calibri"/>
      <family val="2"/>
      <scheme val="minor"/>
    </font>
    <font>
      <sz val="12"/>
      <color rgb="FF000000"/>
      <name val="Times New Roman"/>
    </font>
    <font>
      <b/>
      <sz val="12"/>
      <color rgb="FF000000"/>
      <name val="Times New Roman"/>
    </font>
    <font>
      <b/>
      <sz val="15.95"/>
      <color rgb="FFFF0000"/>
      <name val="Times New Roman"/>
    </font>
    <font>
      <b/>
      <sz val="12"/>
      <color rgb="FF1F497D"/>
      <name val="Times New Roman"/>
    </font>
    <font>
      <b/>
      <sz val="11"/>
      <color rgb="FF000000"/>
      <name val="Times New Roman"/>
    </font>
    <font>
      <sz val="11"/>
      <color rgb="FF000000"/>
      <name val="Times New Roman"/>
    </font>
    <font>
      <b/>
      <sz val="12"/>
      <color rgb="FF0070C0"/>
      <name val="Times New Roman"/>
    </font>
    <font>
      <b/>
      <sz val="12"/>
      <color rgb="FFE26B0A"/>
      <name val="Times New Roman"/>
    </font>
    <font>
      <b/>
      <sz val="12"/>
      <color rgb="FF7030A0"/>
      <name val="Times New Roman"/>
    </font>
    <font>
      <i/>
      <sz val="12"/>
      <color rgb="FF000000"/>
      <name val="Times New Roman"/>
    </font>
    <font>
      <b/>
      <sz val="12"/>
      <color rgb="FF1F497D"/>
      <name val="Times New Roman"/>
      <family val="1"/>
    </font>
    <font>
      <sz val="11"/>
      <color rgb="FFFF0000"/>
      <name val="Calibri"/>
      <family val="2"/>
      <scheme val="minor"/>
    </font>
    <font>
      <sz val="11"/>
      <color rgb="FFFF0000"/>
      <name val="Times New Roman"/>
    </font>
    <font>
      <sz val="12"/>
      <color rgb="FFFF0000"/>
      <name val="Times New Roman"/>
    </font>
    <font>
      <b/>
      <sz val="12"/>
      <color rgb="FFFF0000"/>
      <name val="Times New Roman"/>
    </font>
    <font>
      <sz val="11"/>
      <color rgb="FFC00000"/>
      <name val="Calibri"/>
      <family val="2"/>
      <scheme val="minor"/>
    </font>
    <font>
      <b/>
      <sz val="12"/>
      <color rgb="FFC00000"/>
      <name val="Times New Roman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left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6" xfId="0" applyBorder="1" applyAlignment="1">
      <alignment vertical="center"/>
    </xf>
    <xf numFmtId="0" fontId="0" fillId="0" borderId="9" xfId="0" applyBorder="1" applyAlignment="1">
      <alignment vertical="center" wrapText="1"/>
    </xf>
    <xf numFmtId="0" fontId="0" fillId="0" borderId="9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/>
    <xf numFmtId="0" fontId="0" fillId="0" borderId="9" xfId="0" applyBorder="1"/>
    <xf numFmtId="0" fontId="11" fillId="0" borderId="9" xfId="0" applyFont="1" applyBorder="1" applyAlignment="1">
      <alignment horizontal="left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6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3" xfId="0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9" xfId="0" applyFont="1" applyBorder="1" applyAlignment="1">
      <alignment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0" xfId="0" applyFont="1"/>
    <xf numFmtId="0" fontId="16" fillId="0" borderId="0" xfId="0" applyFont="1" applyAlignment="1">
      <alignment horizontal="left" vertical="center"/>
    </xf>
    <xf numFmtId="0" fontId="16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vertical="center" wrapText="1"/>
    </xf>
    <xf numFmtId="0" fontId="16" fillId="0" borderId="9" xfId="0" applyFont="1" applyBorder="1" applyAlignment="1">
      <alignment horizontal="left" vertical="center" wrapText="1"/>
    </xf>
    <xf numFmtId="0" fontId="16" fillId="0" borderId="9" xfId="0" applyFont="1" applyBorder="1" applyAlignment="1">
      <alignment vertical="center"/>
    </xf>
    <xf numFmtId="0" fontId="16" fillId="0" borderId="0" xfId="0" applyFont="1"/>
    <xf numFmtId="164" fontId="12" fillId="0" borderId="0" xfId="0" applyNumberFormat="1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164" fontId="12" fillId="0" borderId="9" xfId="0" applyNumberFormat="1" applyFont="1" applyBorder="1" applyAlignment="1">
      <alignment vertical="center"/>
    </xf>
    <xf numFmtId="0" fontId="12" fillId="0" borderId="9" xfId="0" applyFont="1" applyBorder="1" applyAlignment="1">
      <alignment vertical="center"/>
    </xf>
    <xf numFmtId="164" fontId="12" fillId="0" borderId="0" xfId="0" applyNumberFormat="1" applyFont="1"/>
    <xf numFmtId="164" fontId="15" fillId="0" borderId="9" xfId="0" applyNumberFormat="1" applyFont="1" applyBorder="1" applyAlignment="1">
      <alignment vertical="center" wrapText="1"/>
    </xf>
    <xf numFmtId="0" fontId="12" fillId="0" borderId="9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opLeftCell="A20" workbookViewId="0">
      <selection activeCell="A25" sqref="A25:XFD37"/>
    </sheetView>
  </sheetViews>
  <sheetFormatPr defaultRowHeight="15" x14ac:dyDescent="0.25"/>
  <cols>
    <col min="1" max="1" width="4.140625" bestFit="1" customWidth="1"/>
    <col min="2" max="2" width="3.42578125" bestFit="1" customWidth="1"/>
    <col min="3" max="3" width="15.28515625" bestFit="1" customWidth="1"/>
    <col min="4" max="4" width="23.140625" bestFit="1" customWidth="1"/>
    <col min="5" max="5" width="4" bestFit="1" customWidth="1"/>
    <col min="6" max="6" width="14" bestFit="1" customWidth="1"/>
    <col min="7" max="7" width="13.42578125" bestFit="1" customWidth="1"/>
    <col min="8" max="9" width="11.7109375" bestFit="1" customWidth="1"/>
    <col min="10" max="10" width="10.85546875" bestFit="1" customWidth="1"/>
    <col min="11" max="11" width="13" bestFit="1" customWidth="1"/>
    <col min="12" max="12" width="9" bestFit="1" customWidth="1"/>
    <col min="13" max="13" width="5.42578125" bestFit="1" customWidth="1"/>
  </cols>
  <sheetData>
    <row r="1" spans="1:13" ht="25.3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27.4" customHeight="1" x14ac:dyDescent="0.2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ht="21.2" customHeight="1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48.95" customHeight="1" x14ac:dyDescent="0.25">
      <c r="A4" s="1" t="s">
        <v>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ht="16.7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ht="22.9" customHeight="1" x14ac:dyDescent="0.25">
      <c r="A6" s="26" t="s">
        <v>4</v>
      </c>
      <c r="B6" s="27"/>
      <c r="C6" s="24" t="s">
        <v>5</v>
      </c>
      <c r="D6" s="26" t="s">
        <v>6</v>
      </c>
      <c r="E6" s="27"/>
      <c r="F6" s="30" t="s">
        <v>7</v>
      </c>
      <c r="G6" s="30" t="s">
        <v>8</v>
      </c>
      <c r="H6" s="2" t="s">
        <v>9</v>
      </c>
      <c r="I6" s="2" t="s">
        <v>9</v>
      </c>
      <c r="J6" s="24" t="s">
        <v>10</v>
      </c>
      <c r="K6" s="24" t="s">
        <v>11</v>
      </c>
      <c r="L6" s="26" t="s">
        <v>12</v>
      </c>
      <c r="M6" s="27"/>
    </row>
    <row r="7" spans="1:13" ht="24" customHeight="1" x14ac:dyDescent="0.25">
      <c r="A7" s="28"/>
      <c r="B7" s="29"/>
      <c r="C7" s="25"/>
      <c r="D7" s="28"/>
      <c r="E7" s="29"/>
      <c r="F7" s="25"/>
      <c r="G7" s="25"/>
      <c r="H7" s="3" t="s">
        <v>13</v>
      </c>
      <c r="I7" s="4" t="s">
        <v>14</v>
      </c>
      <c r="J7" s="25"/>
      <c r="K7" s="25"/>
      <c r="L7" s="28"/>
      <c r="M7" s="29"/>
    </row>
    <row r="8" spans="1:13" ht="29.25" customHeight="1" x14ac:dyDescent="0.25">
      <c r="A8" s="21" t="s">
        <v>15</v>
      </c>
      <c r="B8" s="22"/>
      <c r="C8" s="5" t="s">
        <v>16</v>
      </c>
      <c r="D8" s="23" t="s">
        <v>17</v>
      </c>
      <c r="E8" s="22"/>
      <c r="F8" s="6" t="s">
        <v>18</v>
      </c>
      <c r="G8" s="5" t="s">
        <v>19</v>
      </c>
      <c r="H8" s="6" t="s">
        <v>20</v>
      </c>
      <c r="I8" s="6" t="s">
        <v>21</v>
      </c>
      <c r="J8" s="6" t="s">
        <v>22</v>
      </c>
      <c r="K8" s="6" t="s">
        <v>23</v>
      </c>
      <c r="L8" s="21" t="s">
        <v>24</v>
      </c>
      <c r="M8" s="22"/>
    </row>
    <row r="9" spans="1:13" ht="29.25" customHeight="1" x14ac:dyDescent="0.25">
      <c r="A9" s="21" t="s">
        <v>25</v>
      </c>
      <c r="B9" s="22"/>
      <c r="C9" s="5" t="s">
        <v>26</v>
      </c>
      <c r="D9" s="23" t="s">
        <v>27</v>
      </c>
      <c r="E9" s="22"/>
      <c r="F9" s="6" t="s">
        <v>18</v>
      </c>
      <c r="G9" s="5" t="s">
        <v>28</v>
      </c>
      <c r="H9" s="6" t="s">
        <v>20</v>
      </c>
      <c r="I9" s="6" t="s">
        <v>29</v>
      </c>
      <c r="J9" s="6" t="s">
        <v>22</v>
      </c>
      <c r="K9" s="6" t="s">
        <v>23</v>
      </c>
      <c r="L9" s="21" t="s">
        <v>24</v>
      </c>
      <c r="M9" s="22"/>
    </row>
    <row r="10" spans="1:13" ht="29.25" customHeight="1" x14ac:dyDescent="0.25">
      <c r="A10" s="21" t="s">
        <v>30</v>
      </c>
      <c r="B10" s="22"/>
      <c r="C10" s="5" t="s">
        <v>31</v>
      </c>
      <c r="D10" s="23" t="s">
        <v>32</v>
      </c>
      <c r="E10" s="22"/>
      <c r="F10" s="6" t="s">
        <v>18</v>
      </c>
      <c r="G10" s="5" t="s">
        <v>33</v>
      </c>
      <c r="H10" s="6" t="s">
        <v>34</v>
      </c>
      <c r="I10" s="6" t="s">
        <v>21</v>
      </c>
      <c r="J10" s="6" t="s">
        <v>23</v>
      </c>
      <c r="K10" s="6" t="s">
        <v>23</v>
      </c>
      <c r="L10" s="21" t="s">
        <v>24</v>
      </c>
      <c r="M10" s="22"/>
    </row>
    <row r="11" spans="1:13" ht="29.25" customHeight="1" x14ac:dyDescent="0.25">
      <c r="A11" s="21" t="s">
        <v>35</v>
      </c>
      <c r="B11" s="22"/>
      <c r="C11" s="5" t="s">
        <v>36</v>
      </c>
      <c r="D11" s="23" t="s">
        <v>37</v>
      </c>
      <c r="E11" s="22"/>
      <c r="F11" s="6" t="s">
        <v>18</v>
      </c>
      <c r="G11" s="5" t="s">
        <v>38</v>
      </c>
      <c r="H11" s="6" t="s">
        <v>20</v>
      </c>
      <c r="I11" s="6" t="s">
        <v>39</v>
      </c>
      <c r="J11" s="6" t="s">
        <v>40</v>
      </c>
      <c r="K11" s="6" t="s">
        <v>41</v>
      </c>
      <c r="L11" s="21" t="s">
        <v>42</v>
      </c>
      <c r="M11" s="22"/>
    </row>
    <row r="12" spans="1:13" ht="29.25" customHeight="1" x14ac:dyDescent="0.25">
      <c r="A12" s="21" t="s">
        <v>43</v>
      </c>
      <c r="B12" s="22"/>
      <c r="C12" s="5" t="s">
        <v>44</v>
      </c>
      <c r="D12" s="23" t="s">
        <v>45</v>
      </c>
      <c r="E12" s="22"/>
      <c r="F12" s="6" t="s">
        <v>46</v>
      </c>
      <c r="G12" s="5" t="s">
        <v>47</v>
      </c>
      <c r="H12" s="6" t="s">
        <v>34</v>
      </c>
      <c r="I12" s="6" t="s">
        <v>39</v>
      </c>
      <c r="J12" s="6" t="s">
        <v>40</v>
      </c>
      <c r="K12" s="6" t="s">
        <v>23</v>
      </c>
      <c r="L12" s="21" t="s">
        <v>24</v>
      </c>
      <c r="M12" s="22"/>
    </row>
    <row r="13" spans="1:13" ht="29.25" customHeight="1" x14ac:dyDescent="0.25">
      <c r="A13" s="21" t="s">
        <v>48</v>
      </c>
      <c r="B13" s="22"/>
      <c r="C13" s="5" t="s">
        <v>49</v>
      </c>
      <c r="D13" s="23" t="s">
        <v>50</v>
      </c>
      <c r="E13" s="22"/>
      <c r="F13" s="6" t="s">
        <v>18</v>
      </c>
      <c r="G13" s="5" t="s">
        <v>51</v>
      </c>
      <c r="H13" s="6" t="s">
        <v>52</v>
      </c>
      <c r="I13" s="6" t="s">
        <v>29</v>
      </c>
      <c r="J13" s="6" t="s">
        <v>40</v>
      </c>
      <c r="K13" s="6" t="s">
        <v>23</v>
      </c>
      <c r="L13" s="21" t="s">
        <v>24</v>
      </c>
      <c r="M13" s="22"/>
    </row>
    <row r="14" spans="1:13" ht="29.25" customHeight="1" x14ac:dyDescent="0.25">
      <c r="A14" s="21" t="s">
        <v>53</v>
      </c>
      <c r="B14" s="22"/>
      <c r="C14" s="5" t="s">
        <v>54</v>
      </c>
      <c r="D14" s="23" t="s">
        <v>55</v>
      </c>
      <c r="E14" s="22"/>
      <c r="F14" s="6" t="s">
        <v>56</v>
      </c>
      <c r="G14" s="5" t="s">
        <v>57</v>
      </c>
      <c r="H14" s="6" t="s">
        <v>34</v>
      </c>
      <c r="I14" s="6" t="s">
        <v>29</v>
      </c>
      <c r="J14" s="6" t="s">
        <v>23</v>
      </c>
      <c r="K14" s="6" t="s">
        <v>23</v>
      </c>
      <c r="L14" s="21" t="s">
        <v>24</v>
      </c>
      <c r="M14" s="22"/>
    </row>
    <row r="15" spans="1:13" ht="29.25" customHeight="1" x14ac:dyDescent="0.25">
      <c r="A15" s="21" t="s">
        <v>58</v>
      </c>
      <c r="B15" s="22"/>
      <c r="C15" s="5" t="s">
        <v>59</v>
      </c>
      <c r="D15" s="23" t="s">
        <v>60</v>
      </c>
      <c r="E15" s="22"/>
      <c r="F15" s="6" t="s">
        <v>56</v>
      </c>
      <c r="G15" s="5" t="s">
        <v>61</v>
      </c>
      <c r="H15" s="6" t="s">
        <v>34</v>
      </c>
      <c r="I15" s="6" t="s">
        <v>21</v>
      </c>
      <c r="J15" s="6" t="s">
        <v>23</v>
      </c>
      <c r="K15" s="6" t="s">
        <v>23</v>
      </c>
      <c r="L15" s="21" t="s">
        <v>24</v>
      </c>
      <c r="M15" s="22"/>
    </row>
    <row r="16" spans="1:13" ht="29.25" customHeight="1" x14ac:dyDescent="0.25">
      <c r="A16" s="21" t="s">
        <v>62</v>
      </c>
      <c r="B16" s="22"/>
      <c r="C16" s="5" t="s">
        <v>63</v>
      </c>
      <c r="D16" s="23" t="s">
        <v>64</v>
      </c>
      <c r="E16" s="22"/>
      <c r="F16" s="6" t="s">
        <v>65</v>
      </c>
      <c r="G16" s="5" t="s">
        <v>66</v>
      </c>
      <c r="H16" s="6" t="s">
        <v>34</v>
      </c>
      <c r="I16" s="6" t="s">
        <v>39</v>
      </c>
      <c r="J16" s="6" t="s">
        <v>40</v>
      </c>
      <c r="K16" s="6" t="s">
        <v>23</v>
      </c>
      <c r="L16" s="21" t="s">
        <v>24</v>
      </c>
      <c r="M16" s="22"/>
    </row>
    <row r="17" spans="1:13" ht="29.25" customHeight="1" x14ac:dyDescent="0.25">
      <c r="A17" s="21" t="s">
        <v>67</v>
      </c>
      <c r="B17" s="22"/>
      <c r="C17" s="5" t="s">
        <v>68</v>
      </c>
      <c r="D17" s="23" t="s">
        <v>69</v>
      </c>
      <c r="E17" s="22"/>
      <c r="F17" s="6" t="s">
        <v>70</v>
      </c>
      <c r="G17" s="5" t="s">
        <v>71</v>
      </c>
      <c r="H17" s="6" t="s">
        <v>20</v>
      </c>
      <c r="I17" s="6" t="s">
        <v>39</v>
      </c>
      <c r="J17" s="6" t="s">
        <v>40</v>
      </c>
      <c r="K17" s="6" t="s">
        <v>41</v>
      </c>
      <c r="L17" s="21" t="s">
        <v>42</v>
      </c>
      <c r="M17" s="22"/>
    </row>
    <row r="18" spans="1:13" ht="29.25" customHeight="1" x14ac:dyDescent="0.25">
      <c r="A18" s="21" t="s">
        <v>72</v>
      </c>
      <c r="B18" s="22"/>
      <c r="C18" s="5" t="s">
        <v>73</v>
      </c>
      <c r="D18" s="23" t="s">
        <v>74</v>
      </c>
      <c r="E18" s="22"/>
      <c r="F18" s="6" t="s">
        <v>75</v>
      </c>
      <c r="G18" s="5" t="s">
        <v>76</v>
      </c>
      <c r="H18" s="6" t="s">
        <v>34</v>
      </c>
      <c r="I18" s="6" t="s">
        <v>29</v>
      </c>
      <c r="J18" s="6" t="s">
        <v>40</v>
      </c>
      <c r="K18" s="6" t="s">
        <v>23</v>
      </c>
      <c r="L18" s="21" t="s">
        <v>24</v>
      </c>
      <c r="M18" s="22"/>
    </row>
    <row r="19" spans="1:13" ht="29.25" customHeight="1" x14ac:dyDescent="0.25">
      <c r="A19" s="21" t="s">
        <v>77</v>
      </c>
      <c r="B19" s="22"/>
      <c r="C19" s="5" t="s">
        <v>78</v>
      </c>
      <c r="D19" s="23" t="s">
        <v>79</v>
      </c>
      <c r="E19" s="22"/>
      <c r="F19" s="6" t="s">
        <v>18</v>
      </c>
      <c r="G19" s="5" t="s">
        <v>80</v>
      </c>
      <c r="H19" s="6" t="s">
        <v>20</v>
      </c>
      <c r="I19" s="6" t="s">
        <v>29</v>
      </c>
      <c r="J19" s="6" t="s">
        <v>81</v>
      </c>
      <c r="K19" s="6" t="s">
        <v>41</v>
      </c>
      <c r="L19" s="21" t="s">
        <v>42</v>
      </c>
      <c r="M19" s="22"/>
    </row>
    <row r="20" spans="1:13" ht="29.25" customHeight="1" x14ac:dyDescent="0.25">
      <c r="A20" s="21" t="s">
        <v>82</v>
      </c>
      <c r="B20" s="22"/>
      <c r="C20" s="5" t="s">
        <v>83</v>
      </c>
      <c r="D20" s="23" t="s">
        <v>84</v>
      </c>
      <c r="E20" s="22"/>
      <c r="F20" s="6" t="s">
        <v>65</v>
      </c>
      <c r="G20" s="5" t="s">
        <v>85</v>
      </c>
      <c r="H20" s="6" t="s">
        <v>20</v>
      </c>
      <c r="I20" s="6" t="s">
        <v>29</v>
      </c>
      <c r="J20" s="6" t="s">
        <v>81</v>
      </c>
      <c r="K20" s="6" t="s">
        <v>41</v>
      </c>
      <c r="L20" s="21" t="s">
        <v>42</v>
      </c>
      <c r="M20" s="22"/>
    </row>
    <row r="21" spans="1:13" ht="29.25" customHeight="1" x14ac:dyDescent="0.25">
      <c r="A21" s="21" t="s">
        <v>86</v>
      </c>
      <c r="B21" s="22"/>
      <c r="C21" s="5" t="s">
        <v>87</v>
      </c>
      <c r="D21" s="23" t="s">
        <v>88</v>
      </c>
      <c r="E21" s="22"/>
      <c r="F21" s="5" t="s">
        <v>89</v>
      </c>
      <c r="G21" s="5" t="s">
        <v>90</v>
      </c>
      <c r="H21" s="6" t="s">
        <v>20</v>
      </c>
      <c r="I21" s="6" t="s">
        <v>39</v>
      </c>
      <c r="J21" s="6" t="s">
        <v>81</v>
      </c>
      <c r="K21" s="6" t="s">
        <v>41</v>
      </c>
      <c r="L21" s="21" t="s">
        <v>42</v>
      </c>
      <c r="M21" s="22"/>
    </row>
    <row r="22" spans="1:13" ht="29.25" customHeight="1" x14ac:dyDescent="0.25">
      <c r="A22" s="21" t="s">
        <v>91</v>
      </c>
      <c r="B22" s="22"/>
      <c r="C22" s="5" t="s">
        <v>92</v>
      </c>
      <c r="D22" s="23" t="s">
        <v>93</v>
      </c>
      <c r="E22" s="22"/>
      <c r="F22" s="6" t="s">
        <v>65</v>
      </c>
      <c r="G22" s="5" t="s">
        <v>94</v>
      </c>
      <c r="H22" s="6" t="s">
        <v>20</v>
      </c>
      <c r="I22" s="6" t="s">
        <v>29</v>
      </c>
      <c r="J22" s="6" t="s">
        <v>81</v>
      </c>
      <c r="K22" s="6" t="s">
        <v>41</v>
      </c>
      <c r="L22" s="21" t="s">
        <v>42</v>
      </c>
      <c r="M22" s="22"/>
    </row>
    <row r="23" spans="1:13" ht="29.25" customHeight="1" x14ac:dyDescent="0.25">
      <c r="A23" s="21" t="s">
        <v>95</v>
      </c>
      <c r="B23" s="22"/>
      <c r="C23" s="5" t="s">
        <v>96</v>
      </c>
      <c r="D23" s="23" t="s">
        <v>97</v>
      </c>
      <c r="E23" s="22"/>
      <c r="F23" s="6" t="s">
        <v>18</v>
      </c>
      <c r="G23" s="5" t="s">
        <v>98</v>
      </c>
      <c r="H23" s="6" t="s">
        <v>34</v>
      </c>
      <c r="I23" s="6" t="s">
        <v>21</v>
      </c>
      <c r="J23" s="6" t="s">
        <v>23</v>
      </c>
      <c r="K23" s="6" t="s">
        <v>23</v>
      </c>
      <c r="L23" s="21" t="s">
        <v>24</v>
      </c>
      <c r="M23" s="22"/>
    </row>
    <row r="24" spans="1:13" ht="29.25" customHeight="1" x14ac:dyDescent="0.25">
      <c r="A24" s="21" t="s">
        <v>99</v>
      </c>
      <c r="B24" s="22"/>
      <c r="C24" s="5" t="s">
        <v>100</v>
      </c>
      <c r="D24" s="23" t="s">
        <v>101</v>
      </c>
      <c r="E24" s="22"/>
      <c r="F24" s="6" t="s">
        <v>102</v>
      </c>
      <c r="G24" s="5" t="s">
        <v>103</v>
      </c>
      <c r="H24" s="6" t="s">
        <v>104</v>
      </c>
      <c r="I24" s="6" t="s">
        <v>21</v>
      </c>
      <c r="J24" s="6" t="s">
        <v>40</v>
      </c>
      <c r="K24" s="6" t="s">
        <v>40</v>
      </c>
      <c r="L24" s="21" t="s">
        <v>42</v>
      </c>
      <c r="M24" s="22"/>
    </row>
  </sheetData>
  <mergeCells count="59">
    <mergeCell ref="A9:B9"/>
    <mergeCell ref="D9:E9"/>
    <mergeCell ref="L9:M9"/>
    <mergeCell ref="A6:B7"/>
    <mergeCell ref="C6:C7"/>
    <mergeCell ref="D6:E7"/>
    <mergeCell ref="F6:F7"/>
    <mergeCell ref="G6:G7"/>
    <mergeCell ref="J6:J7"/>
    <mergeCell ref="K6:K7"/>
    <mergeCell ref="L6:M7"/>
    <mergeCell ref="A8:B8"/>
    <mergeCell ref="D8:E8"/>
    <mergeCell ref="L8:M8"/>
    <mergeCell ref="A10:B10"/>
    <mergeCell ref="D10:E10"/>
    <mergeCell ref="L10:M10"/>
    <mergeCell ref="A11:B11"/>
    <mergeCell ref="D11:E11"/>
    <mergeCell ref="L11:M11"/>
    <mergeCell ref="A12:B12"/>
    <mergeCell ref="D12:E12"/>
    <mergeCell ref="L12:M12"/>
    <mergeCell ref="A13:B13"/>
    <mergeCell ref="D13:E13"/>
    <mergeCell ref="L13:M13"/>
    <mergeCell ref="A14:B14"/>
    <mergeCell ref="D14:E14"/>
    <mergeCell ref="L14:M14"/>
    <mergeCell ref="A15:B15"/>
    <mergeCell ref="D15:E15"/>
    <mergeCell ref="L15:M15"/>
    <mergeCell ref="A16:B16"/>
    <mergeCell ref="D16:E16"/>
    <mergeCell ref="L16:M16"/>
    <mergeCell ref="A17:B17"/>
    <mergeCell ref="D17:E17"/>
    <mergeCell ref="L17:M17"/>
    <mergeCell ref="A18:B18"/>
    <mergeCell ref="D18:E18"/>
    <mergeCell ref="L18:M18"/>
    <mergeCell ref="A19:B19"/>
    <mergeCell ref="D19:E19"/>
    <mergeCell ref="L19:M19"/>
    <mergeCell ref="A20:B20"/>
    <mergeCell ref="D20:E20"/>
    <mergeCell ref="L20:M20"/>
    <mergeCell ref="A21:B21"/>
    <mergeCell ref="D21:E21"/>
    <mergeCell ref="L21:M21"/>
    <mergeCell ref="A24:B24"/>
    <mergeCell ref="D24:E24"/>
    <mergeCell ref="L24:M24"/>
    <mergeCell ref="A22:B22"/>
    <mergeCell ref="D22:E22"/>
    <mergeCell ref="L22:M22"/>
    <mergeCell ref="A23:B23"/>
    <mergeCell ref="D23:E23"/>
    <mergeCell ref="L23:M23"/>
  </mergeCells>
  <pageMargins left="0.7" right="0.7" top="0.75" bottom="0.75" header="0.3" footer="0.3"/>
  <pageSetup paperSize="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"/>
  <sheetViews>
    <sheetView tabSelected="1" topLeftCell="F3" workbookViewId="0">
      <selection activeCell="P8" sqref="P8:P37"/>
    </sheetView>
  </sheetViews>
  <sheetFormatPr defaultRowHeight="15" x14ac:dyDescent="0.25"/>
  <cols>
    <col min="1" max="1" width="4.140625" bestFit="1" customWidth="1"/>
    <col min="2" max="2" width="15.28515625" bestFit="1" customWidth="1"/>
    <col min="3" max="3" width="25.7109375" customWidth="1"/>
    <col min="4" max="4" width="14" style="18" bestFit="1" customWidth="1"/>
    <col min="5" max="5" width="13.42578125" bestFit="1" customWidth="1"/>
    <col min="6" max="6" width="7.140625" customWidth="1"/>
    <col min="7" max="8" width="7.5703125" customWidth="1"/>
    <col min="9" max="10" width="11.7109375" style="42" bestFit="1" customWidth="1"/>
    <col min="11" max="11" width="10.140625" style="42" bestFit="1" customWidth="1"/>
    <col min="12" max="12" width="13.5703125" bestFit="1" customWidth="1"/>
    <col min="13" max="13" width="13.5703125" customWidth="1"/>
    <col min="14" max="14" width="13" style="47" bestFit="1" customWidth="1"/>
    <col min="15" max="15" width="10.140625" style="36" bestFit="1" customWidth="1"/>
  </cols>
  <sheetData>
    <row r="1" spans="1:16" ht="25.35" customHeight="1" x14ac:dyDescent="0.25">
      <c r="A1" s="1" t="s">
        <v>0</v>
      </c>
      <c r="B1" s="1"/>
      <c r="C1" s="1"/>
      <c r="D1" s="17"/>
      <c r="E1" s="1"/>
      <c r="F1" s="1"/>
      <c r="G1" s="1"/>
      <c r="H1" s="1"/>
      <c r="I1" s="37"/>
      <c r="J1" s="37"/>
      <c r="K1" s="37"/>
      <c r="L1" s="1"/>
      <c r="M1" s="1"/>
      <c r="N1" s="43"/>
      <c r="O1" s="44"/>
    </row>
    <row r="2" spans="1:16" ht="27.4" customHeight="1" x14ac:dyDescent="0.25">
      <c r="A2" s="1" t="s">
        <v>1</v>
      </c>
      <c r="B2" s="1"/>
      <c r="C2" s="1"/>
      <c r="D2" s="17"/>
      <c r="E2" s="1"/>
      <c r="F2" s="1"/>
      <c r="G2" s="1"/>
      <c r="H2" s="1"/>
      <c r="I2" s="37"/>
      <c r="J2" s="37"/>
      <c r="K2" s="37"/>
      <c r="L2" s="1"/>
      <c r="M2" s="1"/>
      <c r="N2" s="43"/>
      <c r="O2" s="44"/>
    </row>
    <row r="3" spans="1:16" ht="21.2" customHeight="1" x14ac:dyDescent="0.25">
      <c r="A3" s="1" t="s">
        <v>2</v>
      </c>
      <c r="B3" s="1"/>
      <c r="C3" s="1"/>
      <c r="D3" s="17"/>
      <c r="E3" s="1"/>
      <c r="F3" s="1"/>
      <c r="G3" s="1"/>
      <c r="H3" s="1"/>
      <c r="I3" s="37"/>
      <c r="J3" s="37"/>
      <c r="K3" s="37"/>
      <c r="L3" s="1"/>
      <c r="M3" s="1"/>
      <c r="N3" s="43"/>
      <c r="O3" s="44"/>
    </row>
    <row r="4" spans="1:16" ht="48.95" customHeight="1" x14ac:dyDescent="0.25">
      <c r="A4" s="1" t="s">
        <v>3</v>
      </c>
      <c r="B4" s="1"/>
      <c r="C4" s="1"/>
      <c r="D4" s="17"/>
      <c r="E4" s="1"/>
      <c r="F4" s="1"/>
      <c r="G4" s="1"/>
      <c r="H4" s="1"/>
      <c r="I4" s="37"/>
      <c r="J4" s="37"/>
      <c r="K4" s="37"/>
      <c r="L4" s="1"/>
      <c r="M4" s="1"/>
      <c r="N4" s="43"/>
      <c r="O4" s="44"/>
    </row>
    <row r="5" spans="1:16" ht="16.7" customHeight="1" x14ac:dyDescent="0.25">
      <c r="A5" s="1"/>
      <c r="B5" s="1"/>
      <c r="C5" s="1"/>
      <c r="D5" s="17"/>
      <c r="E5" s="1"/>
      <c r="F5" s="1"/>
      <c r="G5" s="1"/>
      <c r="H5" s="1"/>
      <c r="I5" s="37"/>
      <c r="J5" s="37"/>
      <c r="K5" s="37"/>
      <c r="L5" s="1"/>
      <c r="M5" s="1"/>
      <c r="N5" s="43"/>
      <c r="O5" s="44"/>
    </row>
    <row r="6" spans="1:16" ht="22.9" customHeight="1" x14ac:dyDescent="0.25">
      <c r="A6" s="13" t="s">
        <v>4</v>
      </c>
      <c r="B6" s="13" t="s">
        <v>5</v>
      </c>
      <c r="C6" s="15" t="s">
        <v>6</v>
      </c>
      <c r="D6" s="15" t="s">
        <v>7</v>
      </c>
      <c r="E6" s="15" t="s">
        <v>8</v>
      </c>
      <c r="F6" s="6" t="s">
        <v>9</v>
      </c>
      <c r="G6" s="6" t="s">
        <v>9</v>
      </c>
      <c r="H6" s="6"/>
      <c r="I6" s="38" t="s">
        <v>204</v>
      </c>
      <c r="J6" s="38" t="s">
        <v>204</v>
      </c>
      <c r="K6" s="39" t="s">
        <v>205</v>
      </c>
      <c r="L6" s="15"/>
      <c r="M6" s="15"/>
      <c r="N6" s="48" t="s">
        <v>217</v>
      </c>
      <c r="O6" s="34" t="s">
        <v>215</v>
      </c>
      <c r="P6" s="19"/>
    </row>
    <row r="7" spans="1:16" ht="24" customHeight="1" x14ac:dyDescent="0.25">
      <c r="A7" s="14"/>
      <c r="B7" s="14"/>
      <c r="C7" s="16"/>
      <c r="D7" s="16"/>
      <c r="E7" s="16"/>
      <c r="F7" s="20" t="s">
        <v>184</v>
      </c>
      <c r="G7" s="20" t="s">
        <v>185</v>
      </c>
      <c r="H7" s="20"/>
      <c r="I7" s="40" t="s">
        <v>206</v>
      </c>
      <c r="J7" s="38" t="s">
        <v>207</v>
      </c>
      <c r="K7" s="41"/>
      <c r="L7" s="16" t="s">
        <v>186</v>
      </c>
      <c r="M7" s="16" t="s">
        <v>187</v>
      </c>
      <c r="N7" s="45"/>
      <c r="O7" s="46"/>
      <c r="P7" s="19"/>
    </row>
    <row r="8" spans="1:16" ht="20.100000000000001" customHeight="1" x14ac:dyDescent="0.25">
      <c r="A8" s="8" t="s">
        <v>180</v>
      </c>
      <c r="B8" s="7" t="s">
        <v>154</v>
      </c>
      <c r="C8" s="5" t="s">
        <v>155</v>
      </c>
      <c r="D8" s="15" t="s">
        <v>18</v>
      </c>
      <c r="E8" s="5" t="s">
        <v>156</v>
      </c>
      <c r="F8" s="5">
        <v>9.5</v>
      </c>
      <c r="G8" s="5">
        <v>7</v>
      </c>
      <c r="H8" s="5">
        <f>(F8+G8)/2</f>
        <v>8.25</v>
      </c>
      <c r="I8" s="38">
        <v>8.5</v>
      </c>
      <c r="J8" s="38" t="s">
        <v>208</v>
      </c>
      <c r="K8" s="38" t="s">
        <v>209</v>
      </c>
      <c r="L8" s="6">
        <f>(I8*2+J8+K8)/4</f>
        <v>7.75</v>
      </c>
      <c r="M8" s="6">
        <f>(H8*2+J8+K8)/4</f>
        <v>7.625</v>
      </c>
      <c r="N8" s="49">
        <v>8</v>
      </c>
      <c r="O8" s="35" t="s">
        <v>216</v>
      </c>
      <c r="P8" s="19">
        <f>RANK(N8,$N$8:$N$37)</f>
        <v>1</v>
      </c>
    </row>
    <row r="9" spans="1:16" ht="20.100000000000001" customHeight="1" x14ac:dyDescent="0.25">
      <c r="A9" s="10" t="s">
        <v>179</v>
      </c>
      <c r="B9" s="9" t="s">
        <v>147</v>
      </c>
      <c r="C9" s="5" t="s">
        <v>148</v>
      </c>
      <c r="D9" s="15" t="s">
        <v>149</v>
      </c>
      <c r="E9" s="5" t="s">
        <v>150</v>
      </c>
      <c r="F9" s="5">
        <v>9</v>
      </c>
      <c r="G9" s="5">
        <v>7</v>
      </c>
      <c r="H9" s="5">
        <f>(F9+G9)/2</f>
        <v>8</v>
      </c>
      <c r="I9" s="38" t="s">
        <v>209</v>
      </c>
      <c r="J9" s="38" t="s">
        <v>210</v>
      </c>
      <c r="K9" s="38" t="s">
        <v>210</v>
      </c>
      <c r="L9" s="6">
        <f>(I9*2+J9+K9)/4</f>
        <v>7.5</v>
      </c>
      <c r="M9" s="6">
        <f>(H9*2+J9+K9)/4</f>
        <v>7.5</v>
      </c>
      <c r="N9" s="49">
        <v>7.5</v>
      </c>
      <c r="O9" s="35" t="s">
        <v>203</v>
      </c>
      <c r="P9" s="19">
        <f t="shared" ref="P9:P37" si="0">RANK(N9,$N$8:$N$37)</f>
        <v>2</v>
      </c>
    </row>
    <row r="10" spans="1:16" ht="20.100000000000001" customHeight="1" x14ac:dyDescent="0.25">
      <c r="A10" s="10" t="s">
        <v>25</v>
      </c>
      <c r="B10" s="9" t="s">
        <v>26</v>
      </c>
      <c r="C10" s="5" t="s">
        <v>27</v>
      </c>
      <c r="D10" s="15" t="s">
        <v>18</v>
      </c>
      <c r="E10" s="5" t="s">
        <v>28</v>
      </c>
      <c r="F10" s="5">
        <v>9</v>
      </c>
      <c r="G10" s="5">
        <v>5</v>
      </c>
      <c r="H10" s="5">
        <f>(F10+G10)/2</f>
        <v>7</v>
      </c>
      <c r="I10" s="38" t="s">
        <v>210</v>
      </c>
      <c r="J10" s="38" t="s">
        <v>211</v>
      </c>
      <c r="K10" s="38" t="s">
        <v>209</v>
      </c>
      <c r="L10" s="6">
        <f>(I10*2+J10+K10)/4</f>
        <v>7.125</v>
      </c>
      <c r="M10" s="6">
        <f>(H10*2+J10+K10)/4</f>
        <v>7.125</v>
      </c>
      <c r="N10" s="49">
        <v>7</v>
      </c>
      <c r="O10" s="35" t="s">
        <v>203</v>
      </c>
      <c r="P10" s="19">
        <f t="shared" si="0"/>
        <v>3</v>
      </c>
    </row>
    <row r="11" spans="1:16" ht="20.100000000000001" customHeight="1" x14ac:dyDescent="0.25">
      <c r="A11" s="10" t="s">
        <v>48</v>
      </c>
      <c r="B11" s="9" t="s">
        <v>49</v>
      </c>
      <c r="C11" s="5" t="s">
        <v>50</v>
      </c>
      <c r="D11" s="15" t="s">
        <v>18</v>
      </c>
      <c r="E11" s="5" t="s">
        <v>51</v>
      </c>
      <c r="F11" s="5">
        <v>9</v>
      </c>
      <c r="G11" s="5">
        <v>6.5</v>
      </c>
      <c r="H11" s="5">
        <f>(F11+G11)/2</f>
        <v>7.75</v>
      </c>
      <c r="I11" s="38" t="s">
        <v>209</v>
      </c>
      <c r="J11" s="38" t="s">
        <v>211</v>
      </c>
      <c r="K11" s="38" t="s">
        <v>208</v>
      </c>
      <c r="L11" s="6">
        <f>(I11*2+J11+K11)/4</f>
        <v>7.125</v>
      </c>
      <c r="M11" s="6">
        <f>(H11*2+J11+K11)/4</f>
        <v>7</v>
      </c>
      <c r="N11" s="49">
        <v>7</v>
      </c>
      <c r="O11" s="35" t="s">
        <v>203</v>
      </c>
      <c r="P11" s="19">
        <f t="shared" si="0"/>
        <v>3</v>
      </c>
    </row>
    <row r="12" spans="1:16" ht="20.100000000000001" customHeight="1" x14ac:dyDescent="0.25">
      <c r="A12" s="10" t="s">
        <v>53</v>
      </c>
      <c r="B12" s="9" t="s">
        <v>54</v>
      </c>
      <c r="C12" s="5" t="s">
        <v>55</v>
      </c>
      <c r="D12" s="15" t="s">
        <v>56</v>
      </c>
      <c r="E12" s="5" t="s">
        <v>57</v>
      </c>
      <c r="F12" s="5">
        <v>8</v>
      </c>
      <c r="G12" s="5">
        <v>6.5</v>
      </c>
      <c r="H12" s="5">
        <f>(F12+G12)/2</f>
        <v>7.25</v>
      </c>
      <c r="I12" s="38" t="s">
        <v>212</v>
      </c>
      <c r="J12" s="38" t="s">
        <v>211</v>
      </c>
      <c r="K12" s="38" t="s">
        <v>210</v>
      </c>
      <c r="L12" s="6">
        <f>(I12*2+J12+K12)/4</f>
        <v>7.125</v>
      </c>
      <c r="M12" s="6">
        <f>(H12*2+J12+K12)/4</f>
        <v>7</v>
      </c>
      <c r="N12" s="49">
        <v>7</v>
      </c>
      <c r="O12" s="35" t="s">
        <v>203</v>
      </c>
      <c r="P12" s="19">
        <f t="shared" si="0"/>
        <v>3</v>
      </c>
    </row>
    <row r="13" spans="1:16" ht="20.100000000000001" customHeight="1" x14ac:dyDescent="0.25">
      <c r="A13" s="10" t="s">
        <v>177</v>
      </c>
      <c r="B13" s="9" t="s">
        <v>139</v>
      </c>
      <c r="C13" s="5" t="s">
        <v>140</v>
      </c>
      <c r="D13" s="15" t="s">
        <v>102</v>
      </c>
      <c r="E13" s="5" t="s">
        <v>141</v>
      </c>
      <c r="F13" s="5">
        <v>8.5</v>
      </c>
      <c r="G13" s="5">
        <v>6.5</v>
      </c>
      <c r="H13" s="5">
        <f>(F13+G13)/2</f>
        <v>7.5</v>
      </c>
      <c r="I13" s="38" t="s">
        <v>212</v>
      </c>
      <c r="J13" s="38" t="s">
        <v>208</v>
      </c>
      <c r="K13" s="38" t="s">
        <v>210</v>
      </c>
      <c r="L13" s="6">
        <f>(I13*2+J13+K13)/4</f>
        <v>7</v>
      </c>
      <c r="M13" s="6">
        <f>(H13*2+J13+K13)/4</f>
        <v>7</v>
      </c>
      <c r="N13" s="49">
        <v>7</v>
      </c>
      <c r="O13" s="35" t="s">
        <v>203</v>
      </c>
      <c r="P13" s="19">
        <f t="shared" si="0"/>
        <v>3</v>
      </c>
    </row>
    <row r="14" spans="1:16" ht="20.100000000000001" customHeight="1" x14ac:dyDescent="0.25">
      <c r="A14" s="10" t="s">
        <v>30</v>
      </c>
      <c r="B14" s="9" t="s">
        <v>31</v>
      </c>
      <c r="C14" s="5" t="s">
        <v>32</v>
      </c>
      <c r="D14" s="15" t="s">
        <v>18</v>
      </c>
      <c r="E14" s="5" t="s">
        <v>33</v>
      </c>
      <c r="F14" s="5">
        <v>9</v>
      </c>
      <c r="G14" s="5">
        <v>6</v>
      </c>
      <c r="H14" s="5">
        <f>(F14+G14)/2</f>
        <v>7.5</v>
      </c>
      <c r="I14" s="38" t="s">
        <v>212</v>
      </c>
      <c r="J14" s="38" t="s">
        <v>213</v>
      </c>
      <c r="K14" s="38" t="s">
        <v>210</v>
      </c>
      <c r="L14" s="6">
        <f>(I14*2+J14+K14)/4</f>
        <v>6.875</v>
      </c>
      <c r="M14" s="6">
        <f>(H14*2+J14+K14)/4</f>
        <v>6.875</v>
      </c>
      <c r="N14" s="49">
        <v>7</v>
      </c>
      <c r="O14" s="35" t="s">
        <v>203</v>
      </c>
      <c r="P14" s="19">
        <f t="shared" si="0"/>
        <v>3</v>
      </c>
    </row>
    <row r="15" spans="1:16" ht="20.100000000000001" customHeight="1" x14ac:dyDescent="0.25">
      <c r="A15" s="10">
        <v>1</v>
      </c>
      <c r="B15" s="9" t="s">
        <v>16</v>
      </c>
      <c r="C15" s="5" t="s">
        <v>17</v>
      </c>
      <c r="D15" s="15" t="s">
        <v>18</v>
      </c>
      <c r="E15" s="5" t="s">
        <v>19</v>
      </c>
      <c r="F15" s="5">
        <v>8</v>
      </c>
      <c r="G15" s="5">
        <v>5.5</v>
      </c>
      <c r="H15" s="5">
        <f>(F15+G15)/2</f>
        <v>6.75</v>
      </c>
      <c r="I15" s="38" t="s">
        <v>210</v>
      </c>
      <c r="J15" s="38" t="s">
        <v>213</v>
      </c>
      <c r="K15" s="38" t="s">
        <v>209</v>
      </c>
      <c r="L15" s="6">
        <f>(I15*2+J15+K15)/4</f>
        <v>6.875</v>
      </c>
      <c r="M15" s="6">
        <f>(H15*2+J15+K15)/4</f>
        <v>6.75</v>
      </c>
      <c r="N15" s="49">
        <v>7</v>
      </c>
      <c r="O15" s="35" t="s">
        <v>203</v>
      </c>
      <c r="P15" s="19">
        <f t="shared" si="0"/>
        <v>3</v>
      </c>
    </row>
    <row r="16" spans="1:16" ht="20.100000000000001" customHeight="1" x14ac:dyDescent="0.25">
      <c r="A16" s="10" t="s">
        <v>43</v>
      </c>
      <c r="B16" s="9" t="s">
        <v>44</v>
      </c>
      <c r="C16" s="5" t="s">
        <v>45</v>
      </c>
      <c r="D16" s="15" t="s">
        <v>46</v>
      </c>
      <c r="E16" s="5" t="s">
        <v>47</v>
      </c>
      <c r="F16" s="5">
        <v>8.5</v>
      </c>
      <c r="G16" s="5">
        <v>6.5</v>
      </c>
      <c r="H16" s="5">
        <f>(F16+G16)/2</f>
        <v>7.5</v>
      </c>
      <c r="I16" s="38" t="s">
        <v>212</v>
      </c>
      <c r="J16" s="38" t="s">
        <v>208</v>
      </c>
      <c r="K16" s="38" t="s">
        <v>208</v>
      </c>
      <c r="L16" s="6">
        <f>(I16*2+J16+K16)/4</f>
        <v>6.75</v>
      </c>
      <c r="M16" s="6">
        <f>(H16*2+J16+K16)/4</f>
        <v>6.75</v>
      </c>
      <c r="N16" s="49">
        <v>7</v>
      </c>
      <c r="O16" s="35" t="s">
        <v>203</v>
      </c>
      <c r="P16" s="19">
        <f t="shared" si="0"/>
        <v>3</v>
      </c>
    </row>
    <row r="17" spans="1:16" ht="20.100000000000001" customHeight="1" x14ac:dyDescent="0.25">
      <c r="A17" s="10" t="s">
        <v>58</v>
      </c>
      <c r="B17" s="9" t="s">
        <v>59</v>
      </c>
      <c r="C17" s="5" t="s">
        <v>60</v>
      </c>
      <c r="D17" s="15" t="s">
        <v>56</v>
      </c>
      <c r="E17" s="5" t="s">
        <v>61</v>
      </c>
      <c r="F17" s="5">
        <v>8</v>
      </c>
      <c r="G17" s="5">
        <v>6.5</v>
      </c>
      <c r="H17" s="5">
        <f>(F17+G17)/2</f>
        <v>7.25</v>
      </c>
      <c r="I17" s="38" t="s">
        <v>212</v>
      </c>
      <c r="J17" s="38" t="s">
        <v>213</v>
      </c>
      <c r="K17" s="38" t="s">
        <v>210</v>
      </c>
      <c r="L17" s="6">
        <f>(I17*2+J17+K17)/4</f>
        <v>6.875</v>
      </c>
      <c r="M17" s="6">
        <f>(H17*2+J17+K17)/4</f>
        <v>6.75</v>
      </c>
      <c r="N17" s="49">
        <v>7</v>
      </c>
      <c r="O17" s="35" t="s">
        <v>203</v>
      </c>
      <c r="P17" s="19">
        <f t="shared" si="0"/>
        <v>3</v>
      </c>
    </row>
    <row r="18" spans="1:16" ht="20.100000000000001" customHeight="1" x14ac:dyDescent="0.25">
      <c r="A18" s="10" t="s">
        <v>72</v>
      </c>
      <c r="B18" s="9" t="s">
        <v>73</v>
      </c>
      <c r="C18" s="5" t="s">
        <v>74</v>
      </c>
      <c r="D18" s="15" t="s">
        <v>75</v>
      </c>
      <c r="E18" s="5" t="s">
        <v>76</v>
      </c>
      <c r="F18" s="5">
        <v>8.5</v>
      </c>
      <c r="G18" s="5">
        <v>6</v>
      </c>
      <c r="H18" s="5">
        <f>(F18+G18)/2</f>
        <v>7.25</v>
      </c>
      <c r="I18" s="38" t="s">
        <v>212</v>
      </c>
      <c r="J18" s="38" t="s">
        <v>211</v>
      </c>
      <c r="K18" s="38" t="s">
        <v>208</v>
      </c>
      <c r="L18" s="6">
        <f>(I18*2+J18+K18)/4</f>
        <v>6.875</v>
      </c>
      <c r="M18" s="6">
        <f>(H18*2+J18+K18)/4</f>
        <v>6.75</v>
      </c>
      <c r="N18" s="49">
        <v>7</v>
      </c>
      <c r="O18" s="35" t="s">
        <v>203</v>
      </c>
      <c r="P18" s="19">
        <f t="shared" si="0"/>
        <v>3</v>
      </c>
    </row>
    <row r="19" spans="1:16" ht="20.100000000000001" customHeight="1" x14ac:dyDescent="0.25">
      <c r="A19" s="10" t="s">
        <v>95</v>
      </c>
      <c r="B19" s="9" t="s">
        <v>96</v>
      </c>
      <c r="C19" s="5" t="s">
        <v>97</v>
      </c>
      <c r="D19" s="15" t="s">
        <v>18</v>
      </c>
      <c r="E19" s="5" t="s">
        <v>98</v>
      </c>
      <c r="F19" s="5">
        <v>8.5</v>
      </c>
      <c r="G19" s="5">
        <v>6</v>
      </c>
      <c r="H19" s="5">
        <f>(F19+G19)/2</f>
        <v>7.25</v>
      </c>
      <c r="I19" s="38" t="s">
        <v>212</v>
      </c>
      <c r="J19" s="38" t="s">
        <v>213</v>
      </c>
      <c r="K19" s="38" t="s">
        <v>210</v>
      </c>
      <c r="L19" s="6">
        <f>(I19*2+J19+K19)/4</f>
        <v>6.875</v>
      </c>
      <c r="M19" s="6">
        <f>(H19*2+J19+K19)/4</f>
        <v>6.75</v>
      </c>
      <c r="N19" s="49">
        <v>7</v>
      </c>
      <c r="O19" s="35" t="s">
        <v>203</v>
      </c>
      <c r="P19" s="19">
        <f t="shared" si="0"/>
        <v>3</v>
      </c>
    </row>
    <row r="20" spans="1:16" ht="20.100000000000001" customHeight="1" x14ac:dyDescent="0.25">
      <c r="A20" s="10" t="s">
        <v>178</v>
      </c>
      <c r="B20" s="9" t="s">
        <v>143</v>
      </c>
      <c r="C20" s="5" t="s">
        <v>144</v>
      </c>
      <c r="D20" s="15" t="s">
        <v>75</v>
      </c>
      <c r="E20" s="5" t="s">
        <v>145</v>
      </c>
      <c r="F20" s="5">
        <v>8.5</v>
      </c>
      <c r="G20" s="5">
        <v>6.5</v>
      </c>
      <c r="H20" s="5">
        <f>(F20+G20)/2</f>
        <v>7.5</v>
      </c>
      <c r="I20" s="38" t="s">
        <v>212</v>
      </c>
      <c r="J20" s="38" t="s">
        <v>208</v>
      </c>
      <c r="K20" s="38" t="s">
        <v>208</v>
      </c>
      <c r="L20" s="6">
        <f>(I20*2+J20+K20)/4</f>
        <v>6.75</v>
      </c>
      <c r="M20" s="6">
        <f>(H20*2+J20+K20)/4</f>
        <v>6.75</v>
      </c>
      <c r="N20" s="49">
        <v>7</v>
      </c>
      <c r="O20" s="35" t="s">
        <v>203</v>
      </c>
      <c r="P20" s="19">
        <f t="shared" si="0"/>
        <v>3</v>
      </c>
    </row>
    <row r="21" spans="1:16" ht="20.100000000000001" customHeight="1" x14ac:dyDescent="0.25">
      <c r="A21" s="10" t="s">
        <v>182</v>
      </c>
      <c r="B21" s="9" t="s">
        <v>164</v>
      </c>
      <c r="C21" s="5" t="s">
        <v>165</v>
      </c>
      <c r="D21" s="15" t="s">
        <v>18</v>
      </c>
      <c r="E21" s="5" t="s">
        <v>166</v>
      </c>
      <c r="F21" s="5">
        <v>8</v>
      </c>
      <c r="G21" s="5">
        <v>6.5</v>
      </c>
      <c r="H21" s="5">
        <f>(F21+G21)/2</f>
        <v>7.25</v>
      </c>
      <c r="I21" s="38" t="s">
        <v>212</v>
      </c>
      <c r="J21" s="38" t="s">
        <v>211</v>
      </c>
      <c r="K21" s="38">
        <v>6</v>
      </c>
      <c r="L21" s="6">
        <f>(I21*2+J21+K21)/4</f>
        <v>6.875</v>
      </c>
      <c r="M21" s="6">
        <f>(H21*2+J21+K21)/4</f>
        <v>6.75</v>
      </c>
      <c r="N21" s="49">
        <v>7</v>
      </c>
      <c r="O21" s="35" t="s">
        <v>203</v>
      </c>
      <c r="P21" s="19">
        <f t="shared" si="0"/>
        <v>3</v>
      </c>
    </row>
    <row r="22" spans="1:16" s="36" customFormat="1" ht="20.100000000000001" customHeight="1" x14ac:dyDescent="0.25">
      <c r="A22" s="31" t="s">
        <v>198</v>
      </c>
      <c r="B22" s="32" t="s">
        <v>199</v>
      </c>
      <c r="C22" s="33" t="s">
        <v>200</v>
      </c>
      <c r="D22" s="34" t="s">
        <v>201</v>
      </c>
      <c r="E22" s="33" t="s">
        <v>202</v>
      </c>
      <c r="F22" s="33">
        <v>8.5</v>
      </c>
      <c r="G22" s="33">
        <v>6</v>
      </c>
      <c r="H22" s="33">
        <f>(F22+G22)/2</f>
        <v>7.25</v>
      </c>
      <c r="I22" s="38" t="s">
        <v>212</v>
      </c>
      <c r="J22" s="38" t="s">
        <v>208</v>
      </c>
      <c r="K22" s="38" t="s">
        <v>208</v>
      </c>
      <c r="L22" s="35">
        <f>(I22*2+J22+K22)/4</f>
        <v>6.75</v>
      </c>
      <c r="M22" s="35">
        <f>(H22*2+J22+K22)/4</f>
        <v>6.625</v>
      </c>
      <c r="N22" s="49">
        <v>7</v>
      </c>
      <c r="O22" s="35" t="s">
        <v>203</v>
      </c>
      <c r="P22" s="19">
        <f t="shared" si="0"/>
        <v>3</v>
      </c>
    </row>
    <row r="23" spans="1:16" s="36" customFormat="1" ht="20.100000000000001" customHeight="1" x14ac:dyDescent="0.25">
      <c r="A23" s="31" t="s">
        <v>188</v>
      </c>
      <c r="B23" s="32" t="s">
        <v>189</v>
      </c>
      <c r="C23" s="33" t="s">
        <v>190</v>
      </c>
      <c r="D23" s="34" t="s">
        <v>191</v>
      </c>
      <c r="E23" s="33" t="s">
        <v>192</v>
      </c>
      <c r="F23" s="33">
        <v>9</v>
      </c>
      <c r="G23" s="33">
        <v>6</v>
      </c>
      <c r="H23" s="33">
        <f>(F23+G23)/2</f>
        <v>7.5</v>
      </c>
      <c r="I23" s="38" t="s">
        <v>212</v>
      </c>
      <c r="J23" s="38" t="s">
        <v>213</v>
      </c>
      <c r="K23" s="38" t="s">
        <v>208</v>
      </c>
      <c r="L23" s="35">
        <f>(I23*2+J23+K23)/4</f>
        <v>6.625</v>
      </c>
      <c r="M23" s="35">
        <f>(H23*2+J23+K23)/4</f>
        <v>6.625</v>
      </c>
      <c r="N23" s="49">
        <v>6.5</v>
      </c>
      <c r="O23" s="35" t="s">
        <v>193</v>
      </c>
      <c r="P23" s="19">
        <f t="shared" si="0"/>
        <v>16</v>
      </c>
    </row>
    <row r="24" spans="1:16" s="36" customFormat="1" ht="20.100000000000001" customHeight="1" x14ac:dyDescent="0.25">
      <c r="A24" s="31" t="s">
        <v>194</v>
      </c>
      <c r="B24" s="32" t="s">
        <v>195</v>
      </c>
      <c r="C24" s="33" t="s">
        <v>196</v>
      </c>
      <c r="D24" s="34" t="s">
        <v>191</v>
      </c>
      <c r="E24" s="33" t="s">
        <v>197</v>
      </c>
      <c r="F24" s="33">
        <v>8</v>
      </c>
      <c r="G24" s="33">
        <v>6</v>
      </c>
      <c r="H24" s="33">
        <f>(F24+G24)/2</f>
        <v>7</v>
      </c>
      <c r="I24" s="38" t="s">
        <v>210</v>
      </c>
      <c r="J24" s="38" t="s">
        <v>213</v>
      </c>
      <c r="K24" s="38" t="s">
        <v>210</v>
      </c>
      <c r="L24" s="35">
        <f>(I24*2+J24+K24)/4</f>
        <v>6.625</v>
      </c>
      <c r="M24" s="35">
        <f>(H24*2+J24+K24)/4</f>
        <v>6.625</v>
      </c>
      <c r="N24" s="49">
        <v>6.5</v>
      </c>
      <c r="O24" s="35" t="s">
        <v>193</v>
      </c>
      <c r="P24" s="19">
        <f t="shared" si="0"/>
        <v>16</v>
      </c>
    </row>
    <row r="25" spans="1:16" ht="20.100000000000001" customHeight="1" x14ac:dyDescent="0.25">
      <c r="A25" s="10" t="s">
        <v>67</v>
      </c>
      <c r="B25" s="9" t="s">
        <v>68</v>
      </c>
      <c r="C25" s="5" t="s">
        <v>69</v>
      </c>
      <c r="D25" s="15" t="s">
        <v>70</v>
      </c>
      <c r="E25" s="5" t="s">
        <v>71</v>
      </c>
      <c r="F25" s="5">
        <v>8</v>
      </c>
      <c r="G25" s="5">
        <v>6</v>
      </c>
      <c r="H25" s="5">
        <f>(F25+G25)/2</f>
        <v>7</v>
      </c>
      <c r="I25" s="38" t="s">
        <v>210</v>
      </c>
      <c r="J25" s="38" t="s">
        <v>208</v>
      </c>
      <c r="K25" s="38" t="s">
        <v>208</v>
      </c>
      <c r="L25" s="6">
        <f>(I25*2+J25+K25)/4</f>
        <v>6.5</v>
      </c>
      <c r="M25" s="6">
        <f>(H25*2+J25+K25)/4</f>
        <v>6.5</v>
      </c>
      <c r="N25" s="49">
        <v>6.5</v>
      </c>
      <c r="O25" s="35" t="s">
        <v>193</v>
      </c>
      <c r="P25" s="19">
        <f t="shared" si="0"/>
        <v>16</v>
      </c>
    </row>
    <row r="26" spans="1:16" ht="20.100000000000001" customHeight="1" x14ac:dyDescent="0.25">
      <c r="A26" s="10" t="s">
        <v>176</v>
      </c>
      <c r="B26" s="9" t="s">
        <v>131</v>
      </c>
      <c r="C26" s="5" t="s">
        <v>132</v>
      </c>
      <c r="D26" s="15" t="s">
        <v>18</v>
      </c>
      <c r="E26" s="5" t="s">
        <v>133</v>
      </c>
      <c r="F26" s="5">
        <v>8</v>
      </c>
      <c r="G26" s="5">
        <v>6.5</v>
      </c>
      <c r="H26" s="5">
        <f>(F26+G26)/2</f>
        <v>7.25</v>
      </c>
      <c r="I26" s="38" t="s">
        <v>212</v>
      </c>
      <c r="J26" s="38" t="s">
        <v>213</v>
      </c>
      <c r="K26" s="38" t="s">
        <v>208</v>
      </c>
      <c r="L26" s="6">
        <f>(I26*2+J26+K26)/4</f>
        <v>6.625</v>
      </c>
      <c r="M26" s="6">
        <f>(H26*2+J26+K26)/4</f>
        <v>6.5</v>
      </c>
      <c r="N26" s="49">
        <v>6.5</v>
      </c>
      <c r="O26" s="35" t="s">
        <v>193</v>
      </c>
      <c r="P26" s="19">
        <f t="shared" si="0"/>
        <v>16</v>
      </c>
    </row>
    <row r="27" spans="1:16" ht="20.100000000000001" customHeight="1" x14ac:dyDescent="0.25">
      <c r="A27" s="10" t="s">
        <v>35</v>
      </c>
      <c r="B27" s="9" t="s">
        <v>36</v>
      </c>
      <c r="C27" s="5" t="s">
        <v>37</v>
      </c>
      <c r="D27" s="15" t="s">
        <v>18</v>
      </c>
      <c r="E27" s="5" t="s">
        <v>38</v>
      </c>
      <c r="F27" s="5">
        <v>8</v>
      </c>
      <c r="G27" s="5">
        <v>5.5</v>
      </c>
      <c r="H27" s="5">
        <f>(F27+G27)/2</f>
        <v>6.75</v>
      </c>
      <c r="I27" s="38" t="s">
        <v>210</v>
      </c>
      <c r="J27" s="38" t="s">
        <v>208</v>
      </c>
      <c r="K27" s="38" t="s">
        <v>208</v>
      </c>
      <c r="L27" s="6">
        <f>(I27*2+J27+K27)/4</f>
        <v>6.5</v>
      </c>
      <c r="M27" s="6">
        <f>(H27*2+J27+K27)/4</f>
        <v>6.375</v>
      </c>
      <c r="N27" s="49">
        <v>6.5</v>
      </c>
      <c r="O27" s="35" t="s">
        <v>193</v>
      </c>
      <c r="P27" s="19">
        <f t="shared" si="0"/>
        <v>16</v>
      </c>
    </row>
    <row r="28" spans="1:16" ht="20.100000000000001" customHeight="1" x14ac:dyDescent="0.25">
      <c r="A28" s="10" t="s">
        <v>77</v>
      </c>
      <c r="B28" s="9" t="s">
        <v>78</v>
      </c>
      <c r="C28" s="5" t="s">
        <v>79</v>
      </c>
      <c r="D28" s="15" t="s">
        <v>18</v>
      </c>
      <c r="E28" s="5" t="s">
        <v>80</v>
      </c>
      <c r="F28" s="5">
        <v>8.5</v>
      </c>
      <c r="G28" s="5">
        <v>5</v>
      </c>
      <c r="H28" s="5">
        <f>(F28+G28)/2</f>
        <v>6.75</v>
      </c>
      <c r="I28" s="38" t="s">
        <v>210</v>
      </c>
      <c r="J28" s="38" t="s">
        <v>211</v>
      </c>
      <c r="K28" s="38" t="s">
        <v>214</v>
      </c>
      <c r="L28" s="6">
        <f>(I28*2+J28+K28)/4</f>
        <v>6.375</v>
      </c>
      <c r="M28" s="6">
        <f>(H28*2+J28+K28)/4</f>
        <v>6.25</v>
      </c>
      <c r="N28" s="49">
        <v>6.5</v>
      </c>
      <c r="O28" s="35" t="s">
        <v>193</v>
      </c>
      <c r="P28" s="19">
        <f t="shared" si="0"/>
        <v>16</v>
      </c>
    </row>
    <row r="29" spans="1:16" ht="20.100000000000001" customHeight="1" x14ac:dyDescent="0.25">
      <c r="A29" s="10" t="s">
        <v>82</v>
      </c>
      <c r="B29" s="9" t="s">
        <v>83</v>
      </c>
      <c r="C29" s="5" t="s">
        <v>84</v>
      </c>
      <c r="D29" s="15" t="s">
        <v>65</v>
      </c>
      <c r="E29" s="5" t="s">
        <v>85</v>
      </c>
      <c r="F29" s="5">
        <v>8.5</v>
      </c>
      <c r="G29" s="5">
        <v>5</v>
      </c>
      <c r="H29" s="5">
        <f>(F29+G29)/2</f>
        <v>6.75</v>
      </c>
      <c r="I29" s="38" t="s">
        <v>210</v>
      </c>
      <c r="J29" s="38" t="s">
        <v>211</v>
      </c>
      <c r="K29" s="38" t="s">
        <v>214</v>
      </c>
      <c r="L29" s="6">
        <f>(I29*2+J29+K29)/4</f>
        <v>6.375</v>
      </c>
      <c r="M29" s="6">
        <f>(H29*2+J29+K29)/4</f>
        <v>6.25</v>
      </c>
      <c r="N29" s="49">
        <v>6.5</v>
      </c>
      <c r="O29" s="35" t="s">
        <v>193</v>
      </c>
      <c r="P29" s="19">
        <f t="shared" si="0"/>
        <v>16</v>
      </c>
    </row>
    <row r="30" spans="1:16" ht="20.100000000000001" customHeight="1" x14ac:dyDescent="0.25">
      <c r="A30" s="10" t="s">
        <v>86</v>
      </c>
      <c r="B30" s="9" t="s">
        <v>87</v>
      </c>
      <c r="C30" s="5" t="s">
        <v>88</v>
      </c>
      <c r="D30" s="15" t="s">
        <v>89</v>
      </c>
      <c r="E30" s="5" t="s">
        <v>90</v>
      </c>
      <c r="F30" s="5">
        <v>8.5</v>
      </c>
      <c r="G30" s="5">
        <v>5.5</v>
      </c>
      <c r="H30" s="5">
        <f>(F30+G30)/2</f>
        <v>7</v>
      </c>
      <c r="I30" s="38" t="s">
        <v>210</v>
      </c>
      <c r="J30" s="38" t="s">
        <v>208</v>
      </c>
      <c r="K30" s="38" t="s">
        <v>214</v>
      </c>
      <c r="L30" s="6">
        <f>(I30*2+J30+K30)/4</f>
        <v>6.25</v>
      </c>
      <c r="M30" s="6">
        <f>(H30*2+J30+K30)/4</f>
        <v>6.25</v>
      </c>
      <c r="N30" s="49">
        <v>6.5</v>
      </c>
      <c r="O30" s="35" t="s">
        <v>193</v>
      </c>
      <c r="P30" s="19">
        <f t="shared" si="0"/>
        <v>16</v>
      </c>
    </row>
    <row r="31" spans="1:16" ht="20.100000000000001" customHeight="1" x14ac:dyDescent="0.25">
      <c r="A31" s="10" t="s">
        <v>91</v>
      </c>
      <c r="B31" s="9" t="s">
        <v>92</v>
      </c>
      <c r="C31" s="5" t="s">
        <v>93</v>
      </c>
      <c r="D31" s="15" t="s">
        <v>65</v>
      </c>
      <c r="E31" s="5" t="s">
        <v>94</v>
      </c>
      <c r="F31" s="5">
        <v>7.5</v>
      </c>
      <c r="G31" s="5">
        <v>6</v>
      </c>
      <c r="H31" s="5">
        <f>(F31+G31)/2</f>
        <v>6.75</v>
      </c>
      <c r="I31" s="38" t="s">
        <v>210</v>
      </c>
      <c r="J31" s="38" t="s">
        <v>211</v>
      </c>
      <c r="K31" s="38" t="s">
        <v>214</v>
      </c>
      <c r="L31" s="6">
        <f>(I31*2+J31+K31)/4</f>
        <v>6.375</v>
      </c>
      <c r="M31" s="6">
        <f>(H31*2+J31+K31)/4</f>
        <v>6.25</v>
      </c>
      <c r="N31" s="49">
        <v>6.5</v>
      </c>
      <c r="O31" s="35" t="s">
        <v>193</v>
      </c>
      <c r="P31" s="19">
        <f t="shared" si="0"/>
        <v>16</v>
      </c>
    </row>
    <row r="32" spans="1:16" ht="20.100000000000001" customHeight="1" x14ac:dyDescent="0.25">
      <c r="A32" s="10" t="s">
        <v>181</v>
      </c>
      <c r="B32" s="9" t="s">
        <v>160</v>
      </c>
      <c r="C32" s="5" t="s">
        <v>161</v>
      </c>
      <c r="D32" s="15" t="s">
        <v>18</v>
      </c>
      <c r="E32" s="5" t="s">
        <v>162</v>
      </c>
      <c r="F32" s="5">
        <v>8</v>
      </c>
      <c r="G32" s="5">
        <v>6</v>
      </c>
      <c r="H32" s="5">
        <f>(F32+G32)/2</f>
        <v>7</v>
      </c>
      <c r="I32" s="38" t="s">
        <v>210</v>
      </c>
      <c r="J32" s="38" t="s">
        <v>208</v>
      </c>
      <c r="K32" s="38" t="s">
        <v>214</v>
      </c>
      <c r="L32" s="6">
        <f>(I32*2+J32+K32)/4</f>
        <v>6.25</v>
      </c>
      <c r="M32" s="6">
        <f>(H32*2+J32+K32)/4</f>
        <v>6.25</v>
      </c>
      <c r="N32" s="49">
        <v>6.5</v>
      </c>
      <c r="O32" s="35" t="s">
        <v>193</v>
      </c>
      <c r="P32" s="19">
        <f t="shared" si="0"/>
        <v>16</v>
      </c>
    </row>
    <row r="33" spans="1:16" ht="20.100000000000001" customHeight="1" x14ac:dyDescent="0.25">
      <c r="A33" s="10" t="s">
        <v>183</v>
      </c>
      <c r="B33" s="9" t="s">
        <v>168</v>
      </c>
      <c r="C33" s="5" t="s">
        <v>169</v>
      </c>
      <c r="D33" s="15" t="s">
        <v>56</v>
      </c>
      <c r="E33" s="5" t="s">
        <v>170</v>
      </c>
      <c r="F33" s="5">
        <v>6.5</v>
      </c>
      <c r="G33" s="5">
        <v>6</v>
      </c>
      <c r="H33" s="5">
        <f>(F33+G33)/2</f>
        <v>6.25</v>
      </c>
      <c r="I33" s="38" t="s">
        <v>211</v>
      </c>
      <c r="J33" s="38" t="s">
        <v>208</v>
      </c>
      <c r="K33" s="38" t="s">
        <v>208</v>
      </c>
      <c r="L33" s="6">
        <f>(I33*2+J33+K33)/4</f>
        <v>6.25</v>
      </c>
      <c r="M33" s="6">
        <f>(H33*2+J33+K33)/4</f>
        <v>6.125</v>
      </c>
      <c r="N33" s="49">
        <v>6.5</v>
      </c>
      <c r="O33" s="35" t="s">
        <v>193</v>
      </c>
      <c r="P33" s="19">
        <f t="shared" si="0"/>
        <v>16</v>
      </c>
    </row>
    <row r="34" spans="1:16" ht="20.100000000000001" customHeight="1" x14ac:dyDescent="0.25">
      <c r="A34" s="10" t="s">
        <v>174</v>
      </c>
      <c r="B34" s="9" t="s">
        <v>118</v>
      </c>
      <c r="C34" s="5" t="s">
        <v>119</v>
      </c>
      <c r="D34" s="15" t="s">
        <v>120</v>
      </c>
      <c r="E34" s="5" t="s">
        <v>121</v>
      </c>
      <c r="F34" s="5">
        <v>7</v>
      </c>
      <c r="G34" s="5">
        <v>6</v>
      </c>
      <c r="H34" s="5">
        <f>(F34+G34)/2</f>
        <v>6.5</v>
      </c>
      <c r="I34" s="38" t="s">
        <v>211</v>
      </c>
      <c r="J34" s="38" t="s">
        <v>213</v>
      </c>
      <c r="K34" s="38" t="s">
        <v>208</v>
      </c>
      <c r="L34" s="6">
        <f>(I34*2+J34+K34)/4</f>
        <v>6.125</v>
      </c>
      <c r="M34" s="6">
        <f>(H34*2+J34+K34)/4</f>
        <v>6.125</v>
      </c>
      <c r="N34" s="49">
        <v>6</v>
      </c>
      <c r="O34" s="35" t="s">
        <v>193</v>
      </c>
      <c r="P34" s="19">
        <f t="shared" si="0"/>
        <v>27</v>
      </c>
    </row>
    <row r="35" spans="1:16" ht="20.100000000000001" customHeight="1" x14ac:dyDescent="0.25">
      <c r="A35" s="10" t="s">
        <v>175</v>
      </c>
      <c r="B35" s="9" t="s">
        <v>123</v>
      </c>
      <c r="C35" s="5" t="s">
        <v>124</v>
      </c>
      <c r="D35" s="15" t="s">
        <v>18</v>
      </c>
      <c r="E35" s="5" t="s">
        <v>125</v>
      </c>
      <c r="F35" s="5">
        <v>7</v>
      </c>
      <c r="G35" s="5">
        <v>6</v>
      </c>
      <c r="H35" s="5">
        <f>(F35+G35)/2</f>
        <v>6.5</v>
      </c>
      <c r="I35" s="38" t="s">
        <v>211</v>
      </c>
      <c r="J35" s="38" t="s">
        <v>213</v>
      </c>
      <c r="K35" s="38" t="s">
        <v>208</v>
      </c>
      <c r="L35" s="6">
        <f>(I35*2+J35+K35)/4</f>
        <v>6.125</v>
      </c>
      <c r="M35" s="6">
        <f>(H35*2+J35+K35)/4</f>
        <v>6.125</v>
      </c>
      <c r="N35" s="49">
        <v>6</v>
      </c>
      <c r="O35" s="35" t="s">
        <v>193</v>
      </c>
      <c r="P35" s="19">
        <f t="shared" si="0"/>
        <v>27</v>
      </c>
    </row>
    <row r="36" spans="1:16" ht="20.100000000000001" customHeight="1" x14ac:dyDescent="0.25">
      <c r="A36" s="10" t="s">
        <v>173</v>
      </c>
      <c r="B36" s="9" t="s">
        <v>112</v>
      </c>
      <c r="C36" s="5" t="s">
        <v>113</v>
      </c>
      <c r="D36" s="15" t="s">
        <v>18</v>
      </c>
      <c r="E36" s="5" t="s">
        <v>114</v>
      </c>
      <c r="F36" s="5">
        <v>7</v>
      </c>
      <c r="G36" s="5">
        <v>6</v>
      </c>
      <c r="H36" s="5">
        <f>(F36+G36)/2</f>
        <v>6.5</v>
      </c>
      <c r="I36" s="38" t="s">
        <v>211</v>
      </c>
      <c r="J36" s="38" t="s">
        <v>214</v>
      </c>
      <c r="K36" s="38" t="s">
        <v>208</v>
      </c>
      <c r="L36" s="6">
        <f>(I36*2+J36+K36)/4</f>
        <v>6</v>
      </c>
      <c r="M36" s="6">
        <f>(H36*2+J36+K36)/4</f>
        <v>6</v>
      </c>
      <c r="N36" s="49">
        <v>6</v>
      </c>
      <c r="O36" s="35" t="s">
        <v>193</v>
      </c>
      <c r="P36" s="19">
        <f t="shared" si="0"/>
        <v>27</v>
      </c>
    </row>
    <row r="37" spans="1:16" ht="20.100000000000001" customHeight="1" x14ac:dyDescent="0.25">
      <c r="A37" s="12" t="s">
        <v>99</v>
      </c>
      <c r="B37" s="11" t="s">
        <v>100</v>
      </c>
      <c r="C37" s="5" t="s">
        <v>101</v>
      </c>
      <c r="D37" s="15" t="s">
        <v>102</v>
      </c>
      <c r="E37" s="5" t="s">
        <v>103</v>
      </c>
      <c r="F37" s="5">
        <v>6.5</v>
      </c>
      <c r="G37" s="5">
        <v>5.5</v>
      </c>
      <c r="H37" s="5">
        <f>(F37+G37)/2</f>
        <v>6</v>
      </c>
      <c r="I37" s="38" t="s">
        <v>208</v>
      </c>
      <c r="J37" s="38" t="s">
        <v>213</v>
      </c>
      <c r="K37" s="38" t="s">
        <v>208</v>
      </c>
      <c r="L37" s="6">
        <f>(I37*2+J37+K37)/4</f>
        <v>5.875</v>
      </c>
      <c r="M37" s="6">
        <f>(H37*2+J37+K37)/4</f>
        <v>5.875</v>
      </c>
      <c r="N37" s="49">
        <v>6</v>
      </c>
      <c r="O37" s="35" t="s">
        <v>193</v>
      </c>
      <c r="P37" s="19">
        <f t="shared" si="0"/>
        <v>27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workbookViewId="0">
      <selection activeCell="D5" sqref="D5:E5"/>
    </sheetView>
  </sheetViews>
  <sheetFormatPr defaultRowHeight="15" x14ac:dyDescent="0.25"/>
  <cols>
    <col min="1" max="1" width="7.5703125" bestFit="1" customWidth="1"/>
    <col min="2" max="2" width="15.28515625" bestFit="1" customWidth="1"/>
    <col min="3" max="3" width="27.140625" bestFit="1" customWidth="1"/>
    <col min="4" max="4" width="8.85546875" bestFit="1" customWidth="1"/>
    <col min="5" max="5" width="5.140625" bestFit="1" customWidth="1"/>
    <col min="6" max="6" width="13.42578125" bestFit="1" customWidth="1"/>
    <col min="7" max="8" width="11.7109375" bestFit="1" customWidth="1"/>
    <col min="9" max="9" width="10.85546875" bestFit="1" customWidth="1"/>
    <col min="10" max="10" width="13" bestFit="1" customWidth="1"/>
    <col min="11" max="11" width="4.85546875" bestFit="1" customWidth="1"/>
    <col min="12" max="12" width="9.5703125" bestFit="1" customWidth="1"/>
  </cols>
  <sheetData>
    <row r="1" spans="1:12" ht="22.9" customHeight="1" x14ac:dyDescent="0.25">
      <c r="A1" s="30" t="s">
        <v>4</v>
      </c>
      <c r="B1" s="24" t="s">
        <v>105</v>
      </c>
      <c r="C1" s="30" t="s">
        <v>106</v>
      </c>
      <c r="D1" s="26" t="s">
        <v>107</v>
      </c>
      <c r="E1" s="27"/>
      <c r="F1" s="30" t="s">
        <v>8</v>
      </c>
      <c r="G1" s="2" t="s">
        <v>108</v>
      </c>
      <c r="H1" s="2" t="s">
        <v>9</v>
      </c>
      <c r="I1" s="24" t="s">
        <v>10</v>
      </c>
      <c r="J1" s="24" t="s">
        <v>11</v>
      </c>
      <c r="K1" s="26" t="s">
        <v>109</v>
      </c>
      <c r="L1" s="27"/>
    </row>
    <row r="2" spans="1:12" ht="24" customHeight="1" x14ac:dyDescent="0.25">
      <c r="A2" s="25"/>
      <c r="B2" s="25"/>
      <c r="C2" s="25"/>
      <c r="D2" s="28"/>
      <c r="E2" s="29"/>
      <c r="F2" s="25"/>
      <c r="G2" s="3" t="s">
        <v>110</v>
      </c>
      <c r="H2" s="4" t="s">
        <v>14</v>
      </c>
      <c r="I2" s="25"/>
      <c r="J2" s="25"/>
      <c r="K2" s="28"/>
      <c r="L2" s="29"/>
    </row>
    <row r="3" spans="1:12" ht="29.25" customHeight="1" x14ac:dyDescent="0.25">
      <c r="A3" s="6" t="s">
        <v>111</v>
      </c>
      <c r="B3" s="5" t="s">
        <v>112</v>
      </c>
      <c r="C3" s="5" t="s">
        <v>113</v>
      </c>
      <c r="D3" s="21" t="s">
        <v>18</v>
      </c>
      <c r="E3" s="22"/>
      <c r="F3" s="5" t="s">
        <v>114</v>
      </c>
      <c r="G3" s="6" t="s">
        <v>115</v>
      </c>
      <c r="H3" s="6" t="s">
        <v>116</v>
      </c>
      <c r="I3" s="6" t="s">
        <v>40</v>
      </c>
      <c r="J3" s="6" t="s">
        <v>40</v>
      </c>
      <c r="K3" s="21" t="s">
        <v>42</v>
      </c>
      <c r="L3" s="22"/>
    </row>
    <row r="4" spans="1:12" ht="29.25" customHeight="1" x14ac:dyDescent="0.25">
      <c r="A4" s="6" t="s">
        <v>117</v>
      </c>
      <c r="B4" s="5" t="s">
        <v>118</v>
      </c>
      <c r="C4" s="5" t="s">
        <v>119</v>
      </c>
      <c r="D4" s="21" t="s">
        <v>120</v>
      </c>
      <c r="E4" s="22"/>
      <c r="F4" s="5" t="s">
        <v>121</v>
      </c>
      <c r="G4" s="6" t="s">
        <v>115</v>
      </c>
      <c r="H4" s="6" t="s">
        <v>21</v>
      </c>
      <c r="I4" s="6" t="s">
        <v>40</v>
      </c>
      <c r="J4" s="6" t="s">
        <v>40</v>
      </c>
      <c r="K4" s="21" t="s">
        <v>42</v>
      </c>
      <c r="L4" s="22"/>
    </row>
    <row r="5" spans="1:12" ht="29.25" customHeight="1" x14ac:dyDescent="0.25">
      <c r="A5" s="6" t="s">
        <v>122</v>
      </c>
      <c r="B5" s="5" t="s">
        <v>123</v>
      </c>
      <c r="C5" s="5" t="s">
        <v>124</v>
      </c>
      <c r="D5" s="21" t="s">
        <v>18</v>
      </c>
      <c r="E5" s="22"/>
      <c r="F5" s="5" t="s">
        <v>125</v>
      </c>
      <c r="G5" s="6" t="s">
        <v>115</v>
      </c>
      <c r="H5" s="6" t="s">
        <v>21</v>
      </c>
      <c r="I5" s="6" t="s">
        <v>40</v>
      </c>
      <c r="J5" s="6" t="s">
        <v>40</v>
      </c>
      <c r="K5" s="21" t="s">
        <v>42</v>
      </c>
      <c r="L5" s="22"/>
    </row>
    <row r="6" spans="1:12" ht="29.25" customHeight="1" x14ac:dyDescent="0.25">
      <c r="A6" s="6" t="s">
        <v>126</v>
      </c>
      <c r="B6" s="5" t="s">
        <v>127</v>
      </c>
      <c r="C6" s="5" t="s">
        <v>128</v>
      </c>
      <c r="D6" s="21" t="s">
        <v>18</v>
      </c>
      <c r="E6" s="22"/>
      <c r="F6" s="5" t="s">
        <v>129</v>
      </c>
      <c r="G6" s="6" t="s">
        <v>34</v>
      </c>
      <c r="H6" s="6" t="s">
        <v>21</v>
      </c>
      <c r="I6" s="6" t="s">
        <v>40</v>
      </c>
      <c r="J6" s="6" t="s">
        <v>41</v>
      </c>
      <c r="K6" s="21" t="s">
        <v>42</v>
      </c>
      <c r="L6" s="22"/>
    </row>
    <row r="7" spans="1:12" ht="29.25" customHeight="1" x14ac:dyDescent="0.25">
      <c r="A7" s="6" t="s">
        <v>130</v>
      </c>
      <c r="B7" s="5" t="s">
        <v>131</v>
      </c>
      <c r="C7" s="5" t="s">
        <v>132</v>
      </c>
      <c r="D7" s="21" t="s">
        <v>18</v>
      </c>
      <c r="E7" s="22"/>
      <c r="F7" s="5" t="s">
        <v>133</v>
      </c>
      <c r="G7" s="6" t="s">
        <v>34</v>
      </c>
      <c r="H7" s="6" t="s">
        <v>21</v>
      </c>
      <c r="I7" s="6" t="s">
        <v>40</v>
      </c>
      <c r="J7" s="6" t="s">
        <v>41</v>
      </c>
      <c r="K7" s="21" t="s">
        <v>42</v>
      </c>
      <c r="L7" s="22"/>
    </row>
    <row r="8" spans="1:12" ht="29.25" customHeight="1" x14ac:dyDescent="0.25">
      <c r="A8" s="6" t="s">
        <v>134</v>
      </c>
      <c r="B8" s="5" t="s">
        <v>135</v>
      </c>
      <c r="C8" s="5" t="s">
        <v>136</v>
      </c>
      <c r="D8" s="21" t="s">
        <v>18</v>
      </c>
      <c r="E8" s="22"/>
      <c r="F8" s="5" t="s">
        <v>137</v>
      </c>
      <c r="G8" s="6" t="s">
        <v>20</v>
      </c>
      <c r="H8" s="6" t="s">
        <v>21</v>
      </c>
      <c r="I8" s="6" t="s">
        <v>23</v>
      </c>
      <c r="J8" s="6" t="s">
        <v>41</v>
      </c>
      <c r="K8" s="21" t="s">
        <v>42</v>
      </c>
      <c r="L8" s="22"/>
    </row>
    <row r="9" spans="1:12" ht="29.25" customHeight="1" x14ac:dyDescent="0.25">
      <c r="A9" s="6" t="s">
        <v>138</v>
      </c>
      <c r="B9" s="5" t="s">
        <v>139</v>
      </c>
      <c r="C9" s="5" t="s">
        <v>140</v>
      </c>
      <c r="D9" s="21" t="s">
        <v>102</v>
      </c>
      <c r="E9" s="22"/>
      <c r="F9" s="5" t="s">
        <v>141</v>
      </c>
      <c r="G9" s="6" t="s">
        <v>34</v>
      </c>
      <c r="H9" s="6" t="s">
        <v>39</v>
      </c>
      <c r="I9" s="6" t="s">
        <v>23</v>
      </c>
      <c r="J9" s="6" t="s">
        <v>23</v>
      </c>
      <c r="K9" s="21" t="s">
        <v>24</v>
      </c>
      <c r="L9" s="22"/>
    </row>
    <row r="10" spans="1:12" ht="29.25" customHeight="1" x14ac:dyDescent="0.25">
      <c r="A10" s="6" t="s">
        <v>142</v>
      </c>
      <c r="B10" s="5" t="s">
        <v>143</v>
      </c>
      <c r="C10" s="5" t="s">
        <v>144</v>
      </c>
      <c r="D10" s="21" t="s">
        <v>75</v>
      </c>
      <c r="E10" s="22"/>
      <c r="F10" s="5" t="s">
        <v>145</v>
      </c>
      <c r="G10" s="6" t="s">
        <v>34</v>
      </c>
      <c r="H10" s="6" t="s">
        <v>39</v>
      </c>
      <c r="I10" s="6" t="s">
        <v>40</v>
      </c>
      <c r="J10" s="6" t="s">
        <v>23</v>
      </c>
      <c r="K10" s="21" t="s">
        <v>24</v>
      </c>
      <c r="L10" s="22"/>
    </row>
    <row r="11" spans="1:12" ht="29.25" customHeight="1" x14ac:dyDescent="0.25">
      <c r="A11" s="6" t="s">
        <v>146</v>
      </c>
      <c r="B11" s="5" t="s">
        <v>147</v>
      </c>
      <c r="C11" s="5" t="s">
        <v>148</v>
      </c>
      <c r="D11" s="21" t="s">
        <v>149</v>
      </c>
      <c r="E11" s="22"/>
      <c r="F11" s="5" t="s">
        <v>150</v>
      </c>
      <c r="G11" s="6" t="s">
        <v>52</v>
      </c>
      <c r="H11" s="6" t="s">
        <v>151</v>
      </c>
      <c r="I11" s="6" t="s">
        <v>23</v>
      </c>
      <c r="J11" s="6" t="s">
        <v>152</v>
      </c>
      <c r="K11" s="21" t="s">
        <v>24</v>
      </c>
      <c r="L11" s="22"/>
    </row>
    <row r="12" spans="1:12" ht="29.25" customHeight="1" x14ac:dyDescent="0.25">
      <c r="A12" s="6" t="s">
        <v>153</v>
      </c>
      <c r="B12" s="5" t="s">
        <v>154</v>
      </c>
      <c r="C12" s="5" t="s">
        <v>155</v>
      </c>
      <c r="D12" s="21" t="s">
        <v>18</v>
      </c>
      <c r="E12" s="22"/>
      <c r="F12" s="5" t="s">
        <v>156</v>
      </c>
      <c r="G12" s="6" t="s">
        <v>157</v>
      </c>
      <c r="H12" s="6" t="s">
        <v>39</v>
      </c>
      <c r="I12" s="6" t="s">
        <v>22</v>
      </c>
      <c r="J12" s="6" t="s">
        <v>22</v>
      </c>
      <c r="K12" s="21" t="s">
        <v>158</v>
      </c>
      <c r="L12" s="22"/>
    </row>
    <row r="13" spans="1:12" ht="29.25" customHeight="1" x14ac:dyDescent="0.25">
      <c r="A13" s="6" t="s">
        <v>159</v>
      </c>
      <c r="B13" s="5" t="s">
        <v>160</v>
      </c>
      <c r="C13" s="5" t="s">
        <v>161</v>
      </c>
      <c r="D13" s="21" t="s">
        <v>18</v>
      </c>
      <c r="E13" s="22"/>
      <c r="F13" s="5" t="s">
        <v>162</v>
      </c>
      <c r="G13" s="6" t="s">
        <v>20</v>
      </c>
      <c r="H13" s="6" t="s">
        <v>39</v>
      </c>
      <c r="I13" s="6" t="s">
        <v>81</v>
      </c>
      <c r="J13" s="6" t="s">
        <v>41</v>
      </c>
      <c r="K13" s="21" t="s">
        <v>42</v>
      </c>
      <c r="L13" s="22"/>
    </row>
    <row r="14" spans="1:12" ht="29.25" customHeight="1" x14ac:dyDescent="0.25">
      <c r="A14" s="6" t="s">
        <v>163</v>
      </c>
      <c r="B14" s="5" t="s">
        <v>164</v>
      </c>
      <c r="C14" s="5" t="s">
        <v>165</v>
      </c>
      <c r="D14" s="21" t="s">
        <v>18</v>
      </c>
      <c r="E14" s="22"/>
      <c r="F14" s="5" t="s">
        <v>166</v>
      </c>
      <c r="G14" s="6" t="s">
        <v>34</v>
      </c>
      <c r="H14" s="6" t="s">
        <v>29</v>
      </c>
      <c r="I14" s="6" t="s">
        <v>40</v>
      </c>
      <c r="J14" s="6" t="s">
        <v>23</v>
      </c>
      <c r="K14" s="21" t="s">
        <v>24</v>
      </c>
      <c r="L14" s="22"/>
    </row>
    <row r="15" spans="1:12" ht="29.25" customHeight="1" x14ac:dyDescent="0.25">
      <c r="A15" s="6" t="s">
        <v>167</v>
      </c>
      <c r="B15" s="5" t="s">
        <v>168</v>
      </c>
      <c r="C15" s="5" t="s">
        <v>169</v>
      </c>
      <c r="D15" s="21" t="s">
        <v>56</v>
      </c>
      <c r="E15" s="22"/>
      <c r="F15" s="5" t="s">
        <v>170</v>
      </c>
      <c r="G15" s="6" t="s">
        <v>115</v>
      </c>
      <c r="H15" s="6" t="s">
        <v>39</v>
      </c>
      <c r="I15" s="6" t="s">
        <v>40</v>
      </c>
      <c r="J15" s="6" t="s">
        <v>41</v>
      </c>
      <c r="K15" s="21" t="s">
        <v>42</v>
      </c>
      <c r="L15" s="22"/>
    </row>
    <row r="16" spans="1:12" ht="28.3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 ht="25.35" customHeight="1" x14ac:dyDescent="0.25">
      <c r="A17" s="1" t="s">
        <v>171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 ht="28.9" customHeight="1" x14ac:dyDescent="0.25">
      <c r="A18" s="1" t="s">
        <v>172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</sheetData>
  <mergeCells count="34">
    <mergeCell ref="A1:A2"/>
    <mergeCell ref="B1:B2"/>
    <mergeCell ref="C1:C2"/>
    <mergeCell ref="D1:E2"/>
    <mergeCell ref="F1:F2"/>
    <mergeCell ref="I1:I2"/>
    <mergeCell ref="J1:J2"/>
    <mergeCell ref="K1:L2"/>
    <mergeCell ref="D3:E3"/>
    <mergeCell ref="K3:L3"/>
    <mergeCell ref="D4:E4"/>
    <mergeCell ref="K4:L4"/>
    <mergeCell ref="D5:E5"/>
    <mergeCell ref="K5:L5"/>
    <mergeCell ref="D6:E6"/>
    <mergeCell ref="K6:L6"/>
    <mergeCell ref="D7:E7"/>
    <mergeCell ref="K7:L7"/>
    <mergeCell ref="D8:E8"/>
    <mergeCell ref="K8:L8"/>
    <mergeCell ref="D9:E9"/>
    <mergeCell ref="K9:L9"/>
    <mergeCell ref="D10:E10"/>
    <mergeCell ref="K10:L10"/>
    <mergeCell ref="D11:E11"/>
    <mergeCell ref="K11:L11"/>
    <mergeCell ref="D12:E12"/>
    <mergeCell ref="K12:L12"/>
    <mergeCell ref="D13:E13"/>
    <mergeCell ref="K13:L13"/>
    <mergeCell ref="D14:E14"/>
    <mergeCell ref="K14:L14"/>
    <mergeCell ref="D15:E15"/>
    <mergeCell ref="K15:L15"/>
  </mergeCells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Page1 </vt:lpstr>
      <vt:lpstr>Page(TỔNG HỢP)</vt:lpstr>
      <vt:lpstr>Page2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2017-09-30T08:42:00Z</dcterms:created>
  <dcterms:modified xsi:type="dcterms:W3CDTF">2019-02-13T10:17:04Z</dcterms:modified>
</cp:coreProperties>
</file>